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10" yWindow="90" windowWidth="19350" windowHeight="11640" activeTab="1"/>
  </bookViews>
  <sheets>
    <sheet name="Перечень меропр. подпрограммы 1" sheetId="20" r:id="rId1"/>
    <sheet name="Перечень меропр. подпрограм (2" sheetId="21" r:id="rId2"/>
  </sheets>
  <definedNames>
    <definedName name="_xlnm.Print_Area" localSheetId="1">'Перечень меропр. подпрограм (2'!$A$1:$L$29</definedName>
    <definedName name="_xlnm.Print_Area" localSheetId="0">'Перечень меропр. подпрограммы 1'!$A$1:$M$19</definedName>
  </definedNames>
  <calcPr calcId="145621"/>
</workbook>
</file>

<file path=xl/calcChain.xml><?xml version="1.0" encoding="utf-8"?>
<calcChain xmlns="http://schemas.openxmlformats.org/spreadsheetml/2006/main">
  <c r="G13" i="20" l="1"/>
  <c r="G17" i="20" s="1"/>
  <c r="G14" i="20"/>
  <c r="G15" i="20"/>
</calcChain>
</file>

<file path=xl/sharedStrings.xml><?xml version="1.0" encoding="utf-8"?>
<sst xmlns="http://schemas.openxmlformats.org/spreadsheetml/2006/main" count="145" uniqueCount="59">
  <si>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</si>
  <si>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</si>
  <si>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</si>
  <si>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</si>
  <si>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</si>
  <si>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</si>
  <si>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</si>
  <si>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</si>
  <si>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</si>
  <si>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</si>
  <si>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</si>
  <si>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</si>
  <si>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</si>
  <si>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</si>
  <si>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</si>
  <si>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Муниципальная программа</t>
  </si>
  <si>
    <t>Подпрограмма 3</t>
  </si>
  <si>
    <t>Создание эффективной системы защиты населения и территории города Бородино (далее – город) от чрезвычайных ситуаций природного и техногенного характера с использованием информационно-коммуникационных технологий</t>
  </si>
  <si>
    <t>Задача 1. Оперативное реагирование на ЧС природного и техногенного характера и различного рода происшествия и доведение ее до экстренных служб города</t>
  </si>
  <si>
    <t>Мероприятие 1.1. Обеспечение деятельности ЕДДС города</t>
  </si>
  <si>
    <t>Всесторонний информационный обмен между дежурно-диспетчерскими службами города</t>
  </si>
  <si>
    <t>012</t>
  </si>
  <si>
    <t>0309</t>
  </si>
  <si>
    <t>0439201</t>
  </si>
  <si>
    <t>111</t>
  </si>
  <si>
    <t>112</t>
  </si>
  <si>
    <t>244</t>
  </si>
  <si>
    <t xml:space="preserve">Расходы 
( руб.), годы
</t>
  </si>
  <si>
    <t xml:space="preserve">Приложение № 2                                                                                                           к подпрограмме  "Использование информационно-коммуникационных технологий для обеспечения безопасности населения города Бородино"  </t>
  </si>
  <si>
    <t>"Защита  от чрезвычайных ситуаций природного и техногенного характера и обеспечение безопасности населения  города Бородино края"</t>
  </si>
  <si>
    <t>"Использование информационно-коммуникационных технологий для обеспечения безопасности населения города Бородино"</t>
  </si>
  <si>
    <t>0430092010</t>
  </si>
  <si>
    <t>119</t>
  </si>
  <si>
    <t>Создание эффективной системы защиты населения и территории города Бородино  от чрезвычайных ситуаций природного и техногенного характера.</t>
  </si>
  <si>
    <t>Наименование  цели,задач и мероприятий  подпрограммы</t>
  </si>
  <si>
    <t xml:space="preserve">ГРБС </t>
  </si>
  <si>
    <t>Админисрация  города Бородино</t>
  </si>
  <si>
    <t>0430074130</t>
  </si>
  <si>
    <t>04300S4130</t>
  </si>
  <si>
    <t>"Использование информационно-коммуникационных 
технологий для обеспечения безопасности  населения города Бородино"</t>
  </si>
  <si>
    <t xml:space="preserve">в том числе </t>
  </si>
  <si>
    <t xml:space="preserve">Мероприятие 1.1. Обеспечение деятельности ЕДДС города
</t>
  </si>
  <si>
    <t xml:space="preserve">012
</t>
  </si>
  <si>
    <t xml:space="preserve">0309
</t>
  </si>
  <si>
    <t xml:space="preserve">0430092010
</t>
  </si>
  <si>
    <t xml:space="preserve">112
</t>
  </si>
  <si>
    <t>012     012</t>
  </si>
  <si>
    <t>0309 0309</t>
  </si>
  <si>
    <t>04300920100430092010</t>
  </si>
  <si>
    <t>243 244</t>
  </si>
  <si>
    <t xml:space="preserve">27 853
</t>
  </si>
  <si>
    <t>0                       105 947,00</t>
  </si>
  <si>
    <t>0                          105 947,00</t>
  </si>
  <si>
    <t>Приложение № 2  к подпрограмме 3</t>
  </si>
  <si>
    <t>0                   105 947,00</t>
  </si>
  <si>
    <t>2 979 681,84</t>
  </si>
  <si>
    <t>Расходы 
( руб.), годы</t>
  </si>
  <si>
    <t xml:space="preserve">83559
</t>
  </si>
  <si>
    <t>0                       317 841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</si>
</sst>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3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79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5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7" fillId="2" borderId="0" xfId="0" applyFont="1" applyFill="1" applyAlignment="1">
      <alignment vertical="top"/>
    </xf>
    <xf numFmtId="0" fontId="6" fillId="2" borderId="2" xfId="0" applyFont="1" applyFill="1" applyBorder="1" applyAlignment="1">
      <alignment horizontal="center" vertical="top" wrapText="1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4" fontId="2" fillId="2" borderId="4" xfId="0" applyNumberFormat="1" applyFont="1" applyFill="1" applyBorder="1" applyAlignment="1">
      <alignment horizontal="center" vertical="top"/>
    </xf>
    <xf numFmtId="4" fontId="5" fillId="2" borderId="4" xfId="0" applyNumberFormat="1" applyFont="1" applyFill="1" applyBorder="1" applyAlignment="1">
      <alignment horizontal="center" vertical="top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/>
    <xf numFmtId="0" fontId="11" fillId="2" borderId="0" xfId="0" applyFont="1" applyFill="1"/>
    <xf numFmtId="0" fontId="10" fillId="2" borderId="0" xfId="0" applyFont="1" applyFill="1"/>
    <xf numFmtId="0" fontId="11" fillId="2" borderId="0" xfId="0" applyFont="1" applyFill="1" applyAlignment="1">
      <alignment horizontal="center"/>
    </xf>
    <xf numFmtId="165" fontId="2" fillId="2" borderId="3" xfId="0" applyNumberFormat="1" applyFont="1" applyFill="1" applyBorder="1" applyAlignment="1">
      <alignment horizontal="center" vertical="top"/>
    </xf>
    <xf numFmtId="165" fontId="5" fillId="2" borderId="3" xfId="0" applyNumberFormat="1" applyFont="1" applyFill="1" applyBorder="1" applyAlignment="1">
      <alignment horizontal="center" vertical="top"/>
    </xf>
    <xf numFmtId="4" fontId="2" fillId="0" borderId="4" xfId="0" applyNumberFormat="1" applyFont="1" applyFill="1" applyBorder="1" applyAlignment="1">
      <alignment horizontal="center" vertical="top"/>
    </xf>
    <xf numFmtId="165" fontId="2" fillId="2" borderId="4" xfId="0" applyNumberFormat="1" applyFont="1" applyFill="1" applyBorder="1" applyAlignment="1">
      <alignment horizontal="center" vertical="top"/>
    </xf>
    <xf numFmtId="165" fontId="5" fillId="2" borderId="4" xfId="0" applyNumberFormat="1" applyFont="1" applyFill="1" applyBorder="1" applyAlignment="1">
      <alignment horizontal="center" vertical="top"/>
    </xf>
    <xf numFmtId="49" fontId="12" fillId="2" borderId="3" xfId="0" applyNumberFormat="1" applyFont="1" applyFill="1" applyBorder="1" applyAlignment="1">
      <alignment vertical="top" wrapText="1" shrinkToFit="1"/>
    </xf>
    <xf numFmtId="0" fontId="10" fillId="2" borderId="0" xfId="0" applyFont="1" applyFill="1" applyAlignment="1">
      <alignment horizontal="justify"/>
    </xf>
    <xf numFmtId="0" fontId="2" fillId="2" borderId="0" xfId="0" applyFont="1" applyFill="1" applyAlignment="1">
      <alignment wrapText="1"/>
    </xf>
    <xf numFmtId="49" fontId="2" fillId="2" borderId="4" xfId="0" applyNumberFormat="1" applyFont="1" applyFill="1" applyBorder="1" applyAlignment="1">
      <alignment horizontal="center" vertical="top" wrapText="1"/>
    </xf>
    <xf numFmtId="165" fontId="2" fillId="2" borderId="4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wrapText="1"/>
    </xf>
    <xf numFmtId="0" fontId="3" fillId="2" borderId="5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10" fillId="2" borderId="0" xfId="0" applyFont="1" applyFill="1" applyBorder="1" applyAlignment="1"/>
    <xf numFmtId="0" fontId="10" fillId="2" borderId="0" xfId="0" applyFont="1" applyFill="1" applyBorder="1" applyAlignment="1">
      <alignment wrapText="1"/>
    </xf>
    <xf numFmtId="0" fontId="11" fillId="2" borderId="0" xfId="0" applyFont="1" applyFill="1" applyAlignment="1"/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top" wrapText="1"/>
    </xf>
    <xf numFmtId="0" fontId="0" fillId="2" borderId="8" xfId="0" applyFill="1" applyBorder="1" applyAlignment="1">
      <alignment horizontal="center" vertical="top" wrapText="1"/>
    </xf>
    <xf numFmtId="0" fontId="0" fillId="2" borderId="9" xfId="0" applyFill="1" applyBorder="1" applyAlignment="1">
      <alignment horizontal="center" vertical="top" wrapText="1"/>
    </xf>
    <xf numFmtId="0" fontId="0" fillId="2" borderId="1" xfId="0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6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wrapText="1"/>
    </xf>
    <xf numFmtId="0" fontId="0" fillId="2" borderId="0" xfId="0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3" fillId="2" borderId="5" xfId="0" applyFont="1" applyFill="1" applyBorder="1" applyAlignment="1">
      <alignment vertical="center" wrapText="1"/>
    </xf>
    <xf numFmtId="0" fontId="6" fillId="2" borderId="6" xfId="0" applyFont="1" applyFill="1" applyBorder="1" applyAlignment="1">
      <alignment vertic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BreakPreview" zoomScaleNormal="100" workbookViewId="0">
      <selection activeCell="M9" sqref="M1:M1048576"/>
    </sheetView>
  </sheetViews>
  <sheetFormatPr defaultRowHeight="15" x14ac:dyDescent="0.25"/>
  <cols>
    <col min="1" max="1" width="20.7109375" style="2" customWidth="1"/>
    <col min="2" max="2" width="22.28515625" style="2" customWidth="1"/>
    <col min="3" max="4" width="8.140625" style="2" customWidth="1"/>
    <col min="5" max="5" width="9.140625" style="18"/>
    <col min="6" max="6" width="6.28515625" style="2" customWidth="1"/>
    <col min="7" max="7" width="13.5703125" style="2" customWidth="1"/>
    <col min="8" max="9" width="13.7109375" style="2" customWidth="1"/>
    <col min="10" max="10" width="13.42578125" style="2" customWidth="1"/>
    <col min="11" max="11" width="14.85546875" style="2" customWidth="1"/>
    <col min="12" max="12" width="9.140625" style="2" hidden="1" customWidth="1"/>
    <col min="13" max="13" width="26.7109375" style="2" customWidth="1"/>
    <col min="14" max="16384" width="9.140625" style="2"/>
  </cols>
  <sheetData>
    <row r="1" spans="1:13" ht="18.75" customHeight="1" x14ac:dyDescent="0.3">
      <c r="E1" s="8"/>
      <c r="F1" s="9"/>
      <c r="G1" s="9"/>
      <c r="H1" s="56" t="s">
        <v>28</v>
      </c>
      <c r="I1" s="56"/>
      <c r="J1" s="56"/>
      <c r="K1" s="56"/>
      <c r="L1" s="56"/>
      <c r="M1" s="56"/>
    </row>
    <row r="2" spans="1:13" ht="18.75" x14ac:dyDescent="0.3">
      <c r="A2" s="10"/>
      <c r="D2" s="11"/>
      <c r="E2" s="8" t="s">
        <v>10</v>
      </c>
      <c r="F2" s="9"/>
      <c r="G2" s="9"/>
      <c r="H2" s="56"/>
      <c r="I2" s="56"/>
      <c r="J2" s="56"/>
      <c r="K2" s="56"/>
      <c r="L2" s="56"/>
      <c r="M2" s="56"/>
    </row>
    <row r="3" spans="1:13" ht="18.75" x14ac:dyDescent="0.3">
      <c r="D3" s="11"/>
      <c r="E3" s="8"/>
      <c r="F3" s="9"/>
      <c r="G3" s="9"/>
      <c r="H3" s="56"/>
      <c r="I3" s="56"/>
      <c r="J3" s="56"/>
      <c r="K3" s="56"/>
      <c r="L3" s="56"/>
      <c r="M3" s="56"/>
    </row>
    <row r="4" spans="1:13" ht="15" customHeight="1" x14ac:dyDescent="0.3">
      <c r="D4" s="11"/>
      <c r="E4" s="8"/>
      <c r="F4" s="9"/>
      <c r="G4" s="9"/>
      <c r="H4" s="56"/>
      <c r="I4" s="56"/>
      <c r="J4" s="56"/>
      <c r="K4" s="56"/>
      <c r="L4" s="56"/>
      <c r="M4" s="56"/>
    </row>
    <row r="5" spans="1:13" ht="15" customHeight="1" x14ac:dyDescent="0.25">
      <c r="A5" s="70" t="s">
        <v>13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</row>
    <row r="6" spans="1:13" ht="22.5" customHeight="1" x14ac:dyDescent="0.25">
      <c r="A6" s="71"/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</row>
    <row r="7" spans="1:13" ht="40.5" customHeight="1" x14ac:dyDescent="0.25">
      <c r="A7" s="57" t="s">
        <v>0</v>
      </c>
      <c r="B7" s="57" t="s">
        <v>11</v>
      </c>
      <c r="C7" s="59" t="s">
        <v>8</v>
      </c>
      <c r="D7" s="60"/>
      <c r="E7" s="60"/>
      <c r="F7" s="61"/>
      <c r="G7" s="62" t="s">
        <v>27</v>
      </c>
      <c r="H7" s="63"/>
      <c r="I7" s="63"/>
      <c r="J7" s="63"/>
      <c r="K7" s="64"/>
      <c r="M7" s="72" t="s">
        <v>14</v>
      </c>
    </row>
    <row r="8" spans="1:13" ht="44.25" customHeight="1" x14ac:dyDescent="0.25">
      <c r="A8" s="58"/>
      <c r="B8" s="58"/>
      <c r="C8" s="19" t="s">
        <v>1</v>
      </c>
      <c r="D8" s="12" t="s">
        <v>9</v>
      </c>
      <c r="E8" s="19" t="s">
        <v>2</v>
      </c>
      <c r="F8" s="19" t="s">
        <v>3</v>
      </c>
      <c r="G8" s="12">
        <v>2014</v>
      </c>
      <c r="H8" s="12">
        <v>2015</v>
      </c>
      <c r="I8" s="12">
        <v>2016</v>
      </c>
      <c r="J8" s="12">
        <v>2017</v>
      </c>
      <c r="K8" s="12" t="s">
        <v>4</v>
      </c>
      <c r="L8" s="13" t="s">
        <v>6</v>
      </c>
      <c r="M8" s="73"/>
    </row>
    <row r="9" spans="1:13" ht="28.5" customHeight="1" x14ac:dyDescent="0.25">
      <c r="A9" s="28" t="s">
        <v>15</v>
      </c>
      <c r="B9" s="65" t="s">
        <v>29</v>
      </c>
      <c r="C9" s="66"/>
      <c r="D9" s="66"/>
      <c r="E9" s="66"/>
      <c r="F9" s="66"/>
      <c r="G9" s="66"/>
      <c r="H9" s="66"/>
      <c r="I9" s="66"/>
      <c r="J9" s="66"/>
      <c r="K9" s="67"/>
      <c r="L9" s="22"/>
      <c r="M9" s="23"/>
    </row>
    <row r="10" spans="1:13" ht="28.5" customHeight="1" x14ac:dyDescent="0.25">
      <c r="A10" s="29" t="s">
        <v>16</v>
      </c>
      <c r="B10" s="49" t="s">
        <v>30</v>
      </c>
      <c r="C10" s="50"/>
      <c r="D10" s="50"/>
      <c r="E10" s="50"/>
      <c r="F10" s="50"/>
      <c r="G10" s="50"/>
      <c r="H10" s="50"/>
      <c r="I10" s="50"/>
      <c r="J10" s="50"/>
      <c r="K10" s="68"/>
      <c r="L10" s="24"/>
      <c r="M10" s="25"/>
    </row>
    <row r="11" spans="1:13" ht="30" customHeight="1" x14ac:dyDescent="0.25">
      <c r="A11" s="7" t="s">
        <v>7</v>
      </c>
      <c r="B11" s="49" t="s">
        <v>17</v>
      </c>
      <c r="C11" s="69"/>
      <c r="D11" s="69"/>
      <c r="E11" s="69"/>
      <c r="F11" s="69"/>
      <c r="G11" s="69"/>
      <c r="H11" s="69"/>
      <c r="I11" s="69"/>
      <c r="J11" s="69"/>
      <c r="K11" s="69"/>
      <c r="L11" s="21"/>
      <c r="M11" s="20"/>
    </row>
    <row r="12" spans="1:13" ht="43.5" customHeight="1" x14ac:dyDescent="0.25">
      <c r="A12" s="49" t="s">
        <v>18</v>
      </c>
      <c r="B12" s="50"/>
      <c r="C12" s="51"/>
      <c r="D12" s="52"/>
      <c r="E12" s="14"/>
      <c r="F12" s="14"/>
      <c r="G12" s="15"/>
      <c r="H12" s="15"/>
      <c r="I12" s="15"/>
      <c r="J12" s="15"/>
      <c r="K12" s="15"/>
      <c r="L12" s="24"/>
      <c r="M12" s="25"/>
    </row>
    <row r="13" spans="1:13" ht="51.75" customHeight="1" x14ac:dyDescent="0.25">
      <c r="A13" s="30" t="s">
        <v>19</v>
      </c>
      <c r="B13" s="30"/>
      <c r="C13" s="16" t="s">
        <v>21</v>
      </c>
      <c r="D13" s="16" t="s">
        <v>22</v>
      </c>
      <c r="E13" s="16" t="s">
        <v>23</v>
      </c>
      <c r="F13" s="16" t="s">
        <v>24</v>
      </c>
      <c r="G13" s="40">
        <f>1649643.87+225685.71-48158-2677.23</f>
        <v>1824494.35</v>
      </c>
      <c r="H13" s="31">
        <v>1975442.63</v>
      </c>
      <c r="I13" s="31">
        <v>2048607.17</v>
      </c>
      <c r="J13" s="31">
        <v>2048607.17</v>
      </c>
      <c r="K13" s="31">
        <v>7899828.5499999998</v>
      </c>
      <c r="L13" s="26">
        <v>221</v>
      </c>
      <c r="M13" s="30" t="s">
        <v>20</v>
      </c>
    </row>
    <row r="14" spans="1:13" ht="51.75" customHeight="1" x14ac:dyDescent="0.25">
      <c r="A14" s="30" t="s">
        <v>19</v>
      </c>
      <c r="B14" s="30"/>
      <c r="C14" s="16" t="s">
        <v>21</v>
      </c>
      <c r="D14" s="16" t="s">
        <v>22</v>
      </c>
      <c r="E14" s="16" t="s">
        <v>23</v>
      </c>
      <c r="F14" s="16" t="s">
        <v>25</v>
      </c>
      <c r="G14" s="40">
        <f>27012-21237.4-600-5174.6</f>
        <v>0</v>
      </c>
      <c r="H14" s="31">
        <v>6574.6</v>
      </c>
      <c r="I14" s="31">
        <v>27073</v>
      </c>
      <c r="J14" s="31">
        <v>6574.6</v>
      </c>
      <c r="K14" s="31">
        <v>45396.800000000003</v>
      </c>
      <c r="L14" s="26"/>
      <c r="M14" s="30" t="s">
        <v>20</v>
      </c>
    </row>
    <row r="15" spans="1:13" ht="51" customHeight="1" x14ac:dyDescent="0.25">
      <c r="A15" s="30" t="s">
        <v>19</v>
      </c>
      <c r="B15" s="30"/>
      <c r="C15" s="16" t="s">
        <v>21</v>
      </c>
      <c r="D15" s="16" t="s">
        <v>22</v>
      </c>
      <c r="E15" s="16" t="s">
        <v>23</v>
      </c>
      <c r="F15" s="16" t="s">
        <v>26</v>
      </c>
      <c r="G15" s="40">
        <f>106788-6842-7225+5174.6+2677.23</f>
        <v>100572.83</v>
      </c>
      <c r="H15" s="32">
        <v>115789.51</v>
      </c>
      <c r="I15" s="32">
        <v>106727</v>
      </c>
      <c r="J15" s="32">
        <v>115789.51</v>
      </c>
      <c r="K15" s="32">
        <v>431027.02</v>
      </c>
      <c r="L15" s="26"/>
      <c r="M15" s="30" t="s">
        <v>20</v>
      </c>
    </row>
    <row r="16" spans="1:13" ht="15" customHeight="1" x14ac:dyDescent="0.25">
      <c r="A16" s="7" t="s">
        <v>12</v>
      </c>
      <c r="B16" s="28"/>
      <c r="C16" s="4"/>
      <c r="D16" s="3"/>
      <c r="E16" s="3"/>
      <c r="F16" s="4"/>
      <c r="G16" s="5"/>
      <c r="H16" s="5"/>
      <c r="I16" s="5"/>
      <c r="J16" s="5"/>
      <c r="K16" s="5"/>
      <c r="L16" s="27"/>
      <c r="M16" s="25"/>
    </row>
    <row r="17" spans="1:13" ht="15.75" customHeight="1" x14ac:dyDescent="0.25">
      <c r="A17" s="7" t="s">
        <v>5</v>
      </c>
      <c r="B17" s="28"/>
      <c r="C17" s="3" t="s">
        <v>21</v>
      </c>
      <c r="D17" s="3" t="s">
        <v>22</v>
      </c>
      <c r="E17" s="3" t="s">
        <v>23</v>
      </c>
      <c r="F17" s="4"/>
      <c r="G17" s="38">
        <f>SUM(G13:G16)</f>
        <v>1925067.1800000002</v>
      </c>
      <c r="H17" s="39">
        <v>2097806.7400000002</v>
      </c>
      <c r="I17" s="39">
        <v>2182407.17</v>
      </c>
      <c r="J17" s="39">
        <v>2170971.2799999998</v>
      </c>
      <c r="K17" s="39">
        <v>8376252.3700000001</v>
      </c>
      <c r="L17" s="27"/>
      <c r="M17" s="25"/>
    </row>
    <row r="18" spans="1:13" ht="39" customHeight="1" x14ac:dyDescent="0.25">
      <c r="A18" s="54"/>
      <c r="B18" s="54"/>
      <c r="C18" s="55"/>
      <c r="D18" s="55"/>
      <c r="E18" s="33"/>
      <c r="F18" s="34"/>
      <c r="G18" s="34"/>
      <c r="H18" s="53"/>
      <c r="I18" s="53"/>
      <c r="J18" s="53"/>
      <c r="K18" s="53"/>
      <c r="L18" s="35"/>
      <c r="M18" s="36"/>
    </row>
    <row r="19" spans="1:13" ht="14.25" customHeight="1" x14ac:dyDescent="0.25">
      <c r="A19" s="35"/>
      <c r="B19" s="35"/>
      <c r="C19" s="35"/>
      <c r="D19" s="35"/>
      <c r="E19" s="37"/>
      <c r="F19" s="35"/>
      <c r="G19" s="35"/>
      <c r="H19" s="35"/>
      <c r="I19" s="35"/>
      <c r="J19" s="35"/>
      <c r="K19" s="35"/>
      <c r="L19" s="35"/>
      <c r="M19" s="35"/>
    </row>
    <row r="25" spans="1:13" x14ac:dyDescent="0.25">
      <c r="A25" s="6"/>
      <c r="B25" s="6"/>
      <c r="C25" s="6"/>
      <c r="D25" s="6"/>
      <c r="E25" s="17"/>
      <c r="F25" s="6"/>
      <c r="G25" s="6"/>
      <c r="H25" s="6"/>
      <c r="I25" s="6"/>
      <c r="J25" s="6"/>
      <c r="K25" s="6"/>
    </row>
    <row r="26" spans="1:13" x14ac:dyDescent="0.25">
      <c r="A26" s="6"/>
      <c r="B26" s="6"/>
      <c r="C26" s="6"/>
      <c r="D26" s="6"/>
      <c r="E26" s="17"/>
      <c r="F26" s="6"/>
      <c r="G26" s="6"/>
      <c r="H26" s="6"/>
      <c r="I26" s="6"/>
      <c r="J26" s="6"/>
      <c r="K26" s="6"/>
    </row>
    <row r="27" spans="1:13" x14ac:dyDescent="0.25">
      <c r="A27" s="6"/>
      <c r="B27" s="6"/>
      <c r="C27" s="6"/>
      <c r="D27" s="6"/>
      <c r="E27" s="17"/>
      <c r="F27" s="6"/>
      <c r="G27" s="6"/>
      <c r="H27" s="6"/>
      <c r="I27" s="6"/>
      <c r="J27" s="6"/>
      <c r="K27" s="6"/>
    </row>
    <row r="28" spans="1:13" ht="18.75" x14ac:dyDescent="0.3">
      <c r="A28" s="1"/>
      <c r="I28" s="1"/>
      <c r="J28" s="1"/>
    </row>
  </sheetData>
  <mergeCells count="13">
    <mergeCell ref="A12:D12"/>
    <mergeCell ref="H18:K18"/>
    <mergeCell ref="A18:D18"/>
    <mergeCell ref="H1:M4"/>
    <mergeCell ref="A7:A8"/>
    <mergeCell ref="B7:B8"/>
    <mergeCell ref="C7:F7"/>
    <mergeCell ref="G7:K7"/>
    <mergeCell ref="B9:K9"/>
    <mergeCell ref="B10:K10"/>
    <mergeCell ref="B11:K11"/>
    <mergeCell ref="A5:M6"/>
    <mergeCell ref="M7:M8"/>
  </mergeCells>
  <phoneticPr fontId="8" type="noConversion"/>
  <pageMargins left="0.25" right="0.25" top="0.75" bottom="0.75" header="0.3" footer="0.3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view="pageBreakPreview" topLeftCell="A19" zoomScale="86" zoomScaleNormal="100" zoomScaleSheetLayoutView="86" workbookViewId="0">
      <selection activeCell="O19" sqref="O19"/>
    </sheetView>
  </sheetViews>
  <sheetFormatPr defaultRowHeight="15" x14ac:dyDescent="0.25"/>
  <cols>
    <col min="1" max="2" width="20.7109375" style="2" customWidth="1"/>
    <col min="3" max="4" width="8.140625" style="2" customWidth="1"/>
    <col min="5" max="5" width="11.28515625" style="18" customWidth="1"/>
    <col min="6" max="6" width="6.28515625" style="2" customWidth="1"/>
    <col min="7" max="9" width="13.42578125" style="2" customWidth="1"/>
    <col min="10" max="10" width="14.85546875" style="2" customWidth="1"/>
    <col min="11" max="11" width="9.140625" style="2" hidden="1" customWidth="1"/>
    <col min="12" max="12" width="25" style="2" customWidth="1"/>
    <col min="13" max="16384" width="9.140625" style="2"/>
  </cols>
  <sheetData>
    <row r="1" spans="1:12" x14ac:dyDescent="0.25">
      <c r="J1" s="74"/>
      <c r="K1" s="75"/>
      <c r="L1" s="75"/>
    </row>
    <row r="2" spans="1:12" ht="49.5" customHeight="1" x14ac:dyDescent="0.25">
      <c r="J2" s="75"/>
      <c r="K2" s="75"/>
      <c r="L2" s="75"/>
    </row>
    <row r="3" spans="1:12" ht="6" customHeight="1" x14ac:dyDescent="0.25"/>
    <row r="4" spans="1:12" ht="17.25" customHeight="1" x14ac:dyDescent="0.3">
      <c r="E4" s="8"/>
      <c r="F4" s="9"/>
      <c r="G4" s="45"/>
      <c r="H4" s="45"/>
      <c r="I4" s="48"/>
      <c r="J4" s="76" t="s">
        <v>53</v>
      </c>
      <c r="K4" s="76"/>
      <c r="L4" s="76"/>
    </row>
    <row r="5" spans="1:12" ht="1.5" customHeight="1" x14ac:dyDescent="0.3">
      <c r="A5" s="10"/>
      <c r="B5" s="10"/>
      <c r="D5" s="11"/>
      <c r="E5" s="8" t="s">
        <v>10</v>
      </c>
      <c r="F5" s="9"/>
      <c r="G5" s="45"/>
      <c r="H5" s="45"/>
      <c r="I5" s="48"/>
      <c r="J5" s="45"/>
      <c r="K5" s="45"/>
      <c r="L5" s="45"/>
    </row>
    <row r="6" spans="1:12" ht="72.75" customHeight="1" x14ac:dyDescent="0.3">
      <c r="D6" s="11"/>
      <c r="E6" s="8"/>
      <c r="F6" s="9"/>
      <c r="G6" s="45"/>
      <c r="H6" s="45"/>
      <c r="I6" s="48"/>
      <c r="J6" s="76" t="s">
        <v>39</v>
      </c>
      <c r="K6" s="76"/>
      <c r="L6" s="76"/>
    </row>
    <row r="7" spans="1:12" ht="1.5" customHeight="1" x14ac:dyDescent="0.3">
      <c r="D7" s="11"/>
      <c r="E7" s="8"/>
      <c r="F7" s="9"/>
      <c r="G7" s="45"/>
      <c r="H7" s="45"/>
      <c r="I7" s="48"/>
      <c r="J7" s="45"/>
      <c r="K7" s="45"/>
      <c r="L7" s="45"/>
    </row>
    <row r="8" spans="1:12" ht="15" hidden="1" customHeight="1" x14ac:dyDescent="0.3">
      <c r="D8" s="11"/>
      <c r="E8" s="8"/>
      <c r="F8" s="9"/>
      <c r="G8" s="56"/>
      <c r="H8" s="56"/>
      <c r="I8" s="56"/>
      <c r="J8" s="56"/>
      <c r="K8" s="56"/>
      <c r="L8" s="56"/>
    </row>
    <row r="9" spans="1:12" ht="15" customHeight="1" x14ac:dyDescent="0.3">
      <c r="D9" s="11"/>
      <c r="E9" s="8"/>
      <c r="F9" s="9"/>
      <c r="G9" s="56"/>
      <c r="H9" s="56"/>
      <c r="I9" s="56"/>
      <c r="J9" s="56"/>
      <c r="K9" s="56"/>
      <c r="L9" s="56"/>
    </row>
    <row r="10" spans="1:12" ht="27.75" customHeight="1" x14ac:dyDescent="0.25">
      <c r="A10" s="70" t="s">
        <v>13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</row>
    <row r="11" spans="1:12" ht="2.25" customHeight="1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</row>
    <row r="12" spans="1:12" ht="40.5" customHeight="1" x14ac:dyDescent="0.25">
      <c r="A12" s="57" t="s">
        <v>34</v>
      </c>
      <c r="B12" s="57" t="s">
        <v>35</v>
      </c>
      <c r="C12" s="59" t="s">
        <v>8</v>
      </c>
      <c r="D12" s="60"/>
      <c r="E12" s="60"/>
      <c r="F12" s="61"/>
      <c r="G12" s="62" t="s">
        <v>56</v>
      </c>
      <c r="H12" s="63"/>
      <c r="I12" s="63"/>
      <c r="J12" s="64"/>
      <c r="L12" s="72" t="s">
        <v>14</v>
      </c>
    </row>
    <row r="13" spans="1:12" ht="44.25" customHeight="1" x14ac:dyDescent="0.25">
      <c r="A13" s="58"/>
      <c r="B13" s="58"/>
      <c r="C13" s="19" t="s">
        <v>1</v>
      </c>
      <c r="D13" s="12" t="s">
        <v>9</v>
      </c>
      <c r="E13" s="19" t="s">
        <v>2</v>
      </c>
      <c r="F13" s="19" t="s">
        <v>3</v>
      </c>
      <c r="G13" s="12">
        <v>2018</v>
      </c>
      <c r="H13" s="12">
        <v>2019</v>
      </c>
      <c r="I13" s="12">
        <v>2020</v>
      </c>
      <c r="J13" s="12" t="s">
        <v>4</v>
      </c>
      <c r="K13" s="13" t="s">
        <v>6</v>
      </c>
      <c r="L13" s="73"/>
    </row>
    <row r="14" spans="1:12" ht="30" customHeight="1" x14ac:dyDescent="0.25">
      <c r="A14" s="28" t="s">
        <v>7</v>
      </c>
      <c r="B14" s="77" t="s">
        <v>33</v>
      </c>
      <c r="C14" s="78"/>
      <c r="D14" s="78"/>
      <c r="E14" s="78"/>
      <c r="F14" s="78"/>
      <c r="G14" s="78"/>
      <c r="H14" s="78"/>
      <c r="I14" s="78"/>
      <c r="J14" s="78"/>
      <c r="K14" s="21"/>
      <c r="L14" s="20"/>
    </row>
    <row r="15" spans="1:12" ht="43.5" customHeight="1" x14ac:dyDescent="0.25">
      <c r="A15" s="49" t="s">
        <v>18</v>
      </c>
      <c r="B15" s="50"/>
      <c r="C15" s="51"/>
      <c r="D15" s="52"/>
      <c r="E15" s="14"/>
      <c r="F15" s="14"/>
      <c r="G15" s="15"/>
      <c r="H15" s="15"/>
      <c r="I15" s="15"/>
      <c r="J15" s="15"/>
      <c r="K15" s="24"/>
      <c r="L15" s="25"/>
    </row>
    <row r="16" spans="1:12" ht="51.75" customHeight="1" x14ac:dyDescent="0.25">
      <c r="A16" s="30" t="s">
        <v>19</v>
      </c>
      <c r="B16" s="30" t="s">
        <v>36</v>
      </c>
      <c r="C16" s="16" t="s">
        <v>21</v>
      </c>
      <c r="D16" s="16" t="s">
        <v>22</v>
      </c>
      <c r="E16" s="16" t="s">
        <v>31</v>
      </c>
      <c r="F16" s="16" t="s">
        <v>24</v>
      </c>
      <c r="G16" s="41">
        <v>2185777.14</v>
      </c>
      <c r="H16" s="41">
        <v>2185777.14</v>
      </c>
      <c r="I16" s="41">
        <v>2185777.14</v>
      </c>
      <c r="J16" s="41">
        <v>6557331.4199999999</v>
      </c>
      <c r="K16" s="26">
        <v>221</v>
      </c>
      <c r="L16" s="30" t="s">
        <v>20</v>
      </c>
    </row>
    <row r="17" spans="1:12" ht="51.75" customHeight="1" x14ac:dyDescent="0.25">
      <c r="A17" s="30" t="s">
        <v>19</v>
      </c>
      <c r="B17" s="30" t="s">
        <v>36</v>
      </c>
      <c r="C17" s="16" t="s">
        <v>21</v>
      </c>
      <c r="D17" s="16" t="s">
        <v>22</v>
      </c>
      <c r="E17" s="16" t="s">
        <v>31</v>
      </c>
      <c r="F17" s="16" t="s">
        <v>32</v>
      </c>
      <c r="G17" s="41">
        <v>660104.69999999995</v>
      </c>
      <c r="H17" s="41">
        <v>660104.69999999995</v>
      </c>
      <c r="I17" s="41">
        <v>660104.69999999995</v>
      </c>
      <c r="J17" s="41">
        <v>1980314.1</v>
      </c>
      <c r="K17" s="26">
        <v>221</v>
      </c>
      <c r="L17" s="30" t="s">
        <v>20</v>
      </c>
    </row>
    <row r="18" spans="1:12" ht="82.5" customHeight="1" x14ac:dyDescent="0.25">
      <c r="A18" s="30" t="s">
        <v>41</v>
      </c>
      <c r="B18" s="30" t="s">
        <v>36</v>
      </c>
      <c r="C18" s="46" t="s">
        <v>42</v>
      </c>
      <c r="D18" s="46" t="s">
        <v>43</v>
      </c>
      <c r="E18" s="46" t="s">
        <v>44</v>
      </c>
      <c r="F18" s="46" t="s">
        <v>45</v>
      </c>
      <c r="G18" s="47" t="s">
        <v>50</v>
      </c>
      <c r="H18" s="47" t="s">
        <v>50</v>
      </c>
      <c r="I18" s="47">
        <v>27853</v>
      </c>
      <c r="J18" s="47" t="s">
        <v>57</v>
      </c>
      <c r="K18" s="26"/>
      <c r="L18" s="30" t="s">
        <v>20</v>
      </c>
    </row>
    <row r="19" spans="1:12" ht="40.5" customHeight="1" x14ac:dyDescent="0.25">
      <c r="A19" s="30"/>
      <c r="B19" s="30" t="s">
        <v>40</v>
      </c>
      <c r="C19" s="46" t="s">
        <v>46</v>
      </c>
      <c r="D19" s="46" t="s">
        <v>47</v>
      </c>
      <c r="E19" s="46" t="s">
        <v>48</v>
      </c>
      <c r="F19" s="46" t="s">
        <v>49</v>
      </c>
      <c r="G19" s="47" t="s">
        <v>51</v>
      </c>
      <c r="H19" s="47" t="s">
        <v>52</v>
      </c>
      <c r="I19" s="47" t="s">
        <v>54</v>
      </c>
      <c r="J19" s="47" t="s">
        <v>58</v>
      </c>
      <c r="K19" s="26"/>
      <c r="L19" s="30"/>
    </row>
    <row r="20" spans="1:12" ht="51" customHeight="1" x14ac:dyDescent="0.25">
      <c r="A20" s="30" t="s">
        <v>19</v>
      </c>
      <c r="B20" s="28" t="s">
        <v>36</v>
      </c>
      <c r="C20" s="16" t="s">
        <v>21</v>
      </c>
      <c r="D20" s="16" t="s">
        <v>22</v>
      </c>
      <c r="E20" s="16" t="s">
        <v>37</v>
      </c>
      <c r="F20" s="16" t="s">
        <v>26</v>
      </c>
      <c r="G20" s="42">
        <v>0</v>
      </c>
      <c r="H20" s="42">
        <v>0</v>
      </c>
      <c r="I20" s="42">
        <v>0</v>
      </c>
      <c r="J20" s="42">
        <v>0</v>
      </c>
      <c r="K20" s="26"/>
      <c r="L20" s="43" t="s">
        <v>20</v>
      </c>
    </row>
    <row r="21" spans="1:12" ht="51" customHeight="1" x14ac:dyDescent="0.25">
      <c r="A21" s="30" t="s">
        <v>19</v>
      </c>
      <c r="B21" s="28" t="s">
        <v>36</v>
      </c>
      <c r="C21" s="16" t="s">
        <v>21</v>
      </c>
      <c r="D21" s="16" t="s">
        <v>22</v>
      </c>
      <c r="E21" s="16" t="s">
        <v>37</v>
      </c>
      <c r="F21" s="16" t="s">
        <v>24</v>
      </c>
      <c r="G21" s="42">
        <v>0</v>
      </c>
      <c r="H21" s="42">
        <v>0</v>
      </c>
      <c r="I21" s="42">
        <v>0</v>
      </c>
      <c r="J21" s="42">
        <v>0</v>
      </c>
      <c r="K21" s="26"/>
      <c r="L21" s="43" t="s">
        <v>20</v>
      </c>
    </row>
    <row r="22" spans="1:12" ht="51" customHeight="1" x14ac:dyDescent="0.25">
      <c r="A22" s="30" t="s">
        <v>19</v>
      </c>
      <c r="B22" s="28" t="s">
        <v>36</v>
      </c>
      <c r="C22" s="16" t="s">
        <v>21</v>
      </c>
      <c r="D22" s="16" t="s">
        <v>22</v>
      </c>
      <c r="E22" s="16" t="s">
        <v>37</v>
      </c>
      <c r="F22" s="16" t="s">
        <v>32</v>
      </c>
      <c r="G22" s="42">
        <v>0</v>
      </c>
      <c r="H22" s="42">
        <v>0</v>
      </c>
      <c r="I22" s="42">
        <v>0</v>
      </c>
      <c r="J22" s="42">
        <v>0</v>
      </c>
      <c r="K22" s="26"/>
      <c r="L22" s="43" t="s">
        <v>20</v>
      </c>
    </row>
    <row r="23" spans="1:12" ht="51" customHeight="1" x14ac:dyDescent="0.25">
      <c r="A23" s="30" t="s">
        <v>19</v>
      </c>
      <c r="B23" s="28" t="s">
        <v>36</v>
      </c>
      <c r="C23" s="16" t="s">
        <v>21</v>
      </c>
      <c r="D23" s="16" t="s">
        <v>22</v>
      </c>
      <c r="E23" s="16" t="s">
        <v>38</v>
      </c>
      <c r="F23" s="16" t="s">
        <v>24</v>
      </c>
      <c r="G23" s="42">
        <v>0</v>
      </c>
      <c r="H23" s="42">
        <v>0</v>
      </c>
      <c r="I23" s="42">
        <v>0</v>
      </c>
      <c r="J23" s="42">
        <v>0</v>
      </c>
      <c r="K23" s="26"/>
      <c r="L23" s="43" t="s">
        <v>20</v>
      </c>
    </row>
    <row r="24" spans="1:12" ht="51" customHeight="1" x14ac:dyDescent="0.25">
      <c r="A24" s="30" t="s">
        <v>19</v>
      </c>
      <c r="B24" s="28" t="s">
        <v>36</v>
      </c>
      <c r="C24" s="16" t="s">
        <v>21</v>
      </c>
      <c r="D24" s="16" t="s">
        <v>22</v>
      </c>
      <c r="E24" s="16" t="s">
        <v>38</v>
      </c>
      <c r="F24" s="16" t="s">
        <v>32</v>
      </c>
      <c r="G24" s="42">
        <v>0</v>
      </c>
      <c r="H24" s="42">
        <v>0</v>
      </c>
      <c r="I24" s="42">
        <v>0</v>
      </c>
      <c r="J24" s="42">
        <v>0</v>
      </c>
      <c r="K24" s="26"/>
      <c r="L24" s="43" t="s">
        <v>20</v>
      </c>
    </row>
    <row r="25" spans="1:12" ht="51" customHeight="1" x14ac:dyDescent="0.25">
      <c r="A25" s="30" t="s">
        <v>19</v>
      </c>
      <c r="B25" s="28" t="s">
        <v>36</v>
      </c>
      <c r="C25" s="16" t="s">
        <v>21</v>
      </c>
      <c r="D25" s="16" t="s">
        <v>22</v>
      </c>
      <c r="E25" s="16" t="s">
        <v>38</v>
      </c>
      <c r="F25" s="16" t="s">
        <v>26</v>
      </c>
      <c r="G25" s="42">
        <v>0</v>
      </c>
      <c r="H25" s="42">
        <v>0</v>
      </c>
      <c r="I25" s="42">
        <v>0</v>
      </c>
      <c r="J25" s="42">
        <v>0</v>
      </c>
      <c r="K25" s="26"/>
      <c r="L25" s="43" t="s">
        <v>20</v>
      </c>
    </row>
    <row r="26" spans="1:12" ht="15" customHeight="1" x14ac:dyDescent="0.25">
      <c r="A26" s="28" t="s">
        <v>12</v>
      </c>
      <c r="B26" s="28" t="s">
        <v>5</v>
      </c>
      <c r="C26" s="4"/>
      <c r="D26" s="3"/>
      <c r="E26" s="3"/>
      <c r="F26" s="4"/>
      <c r="G26" s="5"/>
      <c r="H26" s="5"/>
      <c r="I26" s="5"/>
      <c r="J26" s="5"/>
      <c r="K26" s="27"/>
      <c r="L26" s="25"/>
    </row>
    <row r="27" spans="1:12" ht="15.75" customHeight="1" x14ac:dyDescent="0.25">
      <c r="A27" s="28" t="s">
        <v>5</v>
      </c>
      <c r="B27" s="28" t="s">
        <v>36</v>
      </c>
      <c r="C27" s="3" t="s">
        <v>21</v>
      </c>
      <c r="D27" s="3" t="s">
        <v>22</v>
      </c>
      <c r="E27" s="3" t="s">
        <v>38</v>
      </c>
      <c r="F27" s="4"/>
      <c r="G27" s="3" t="s">
        <v>55</v>
      </c>
      <c r="H27" s="39">
        <v>2979681.84</v>
      </c>
      <c r="I27" s="39">
        <v>2979681.84</v>
      </c>
      <c r="J27" s="38">
        <v>8939045.5199999996</v>
      </c>
      <c r="K27" s="27"/>
      <c r="L27" s="44"/>
    </row>
    <row r="28" spans="1:12" ht="39" customHeight="1" x14ac:dyDescent="0.25">
      <c r="A28" s="54"/>
      <c r="B28" s="54"/>
      <c r="C28" s="55"/>
      <c r="D28" s="55"/>
      <c r="E28" s="33"/>
      <c r="F28" s="34"/>
      <c r="G28" s="53"/>
      <c r="H28" s="53"/>
      <c r="I28" s="53"/>
      <c r="J28" s="53"/>
      <c r="K28" s="35"/>
      <c r="L28" s="35"/>
    </row>
    <row r="29" spans="1:12" ht="14.25" customHeight="1" x14ac:dyDescent="0.25">
      <c r="A29" s="35"/>
      <c r="C29" s="35"/>
      <c r="D29" s="35"/>
      <c r="E29" s="37"/>
      <c r="F29" s="35"/>
      <c r="G29" s="35"/>
      <c r="H29" s="35"/>
      <c r="I29" s="35"/>
      <c r="J29" s="35"/>
      <c r="K29" s="35"/>
    </row>
    <row r="34" spans="1:10" x14ac:dyDescent="0.25">
      <c r="B34" s="6"/>
    </row>
    <row r="35" spans="1:10" x14ac:dyDescent="0.25">
      <c r="A35" s="6"/>
      <c r="B35" s="6"/>
      <c r="C35" s="6"/>
      <c r="D35" s="6"/>
      <c r="E35" s="17"/>
      <c r="F35" s="6"/>
      <c r="G35" s="6"/>
      <c r="H35" s="6"/>
      <c r="I35" s="6"/>
      <c r="J35" s="6"/>
    </row>
    <row r="36" spans="1:10" x14ac:dyDescent="0.25">
      <c r="A36" s="6"/>
      <c r="B36" s="6"/>
      <c r="C36" s="6"/>
      <c r="D36" s="6"/>
      <c r="E36" s="17"/>
      <c r="F36" s="6"/>
      <c r="G36" s="6"/>
      <c r="H36" s="6"/>
      <c r="I36" s="6"/>
      <c r="J36" s="6"/>
    </row>
    <row r="37" spans="1:10" ht="18.75" x14ac:dyDescent="0.3">
      <c r="A37" s="6"/>
      <c r="B37" s="1"/>
      <c r="C37" s="6"/>
      <c r="D37" s="6"/>
      <c r="E37" s="17"/>
      <c r="F37" s="6"/>
      <c r="G37" s="6"/>
      <c r="H37" s="6"/>
      <c r="I37" s="6"/>
      <c r="J37" s="6"/>
    </row>
    <row r="38" spans="1:10" ht="18.75" x14ac:dyDescent="0.3">
      <c r="A38" s="1"/>
      <c r="G38" s="1"/>
      <c r="H38" s="1"/>
      <c r="I38" s="1"/>
    </row>
  </sheetData>
  <mergeCells count="14">
    <mergeCell ref="A15:D15"/>
    <mergeCell ref="A28:D28"/>
    <mergeCell ref="G28:J28"/>
    <mergeCell ref="A10:L11"/>
    <mergeCell ref="A12:A13"/>
    <mergeCell ref="B12:B13"/>
    <mergeCell ref="C12:F12"/>
    <mergeCell ref="L12:L13"/>
    <mergeCell ref="J1:L2"/>
    <mergeCell ref="G8:L9"/>
    <mergeCell ref="J4:L4"/>
    <mergeCell ref="J6:L6"/>
    <mergeCell ref="B14:J14"/>
    <mergeCell ref="G12:J12"/>
  </mergeCells>
  <pageMargins left="0.23622047244094491" right="0.23622047244094491" top="0.74803149606299213" bottom="0.74803149606299213" header="0.31496062992125984" footer="0.31496062992125984"/>
  <pageSetup paperSize="9" scale="92" fitToHeight="2" orientation="landscape" r:id="rId1"/>
  <rowBreaks count="1" manualBreakCount="1">
    <brk id="27" min="2" max="14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меропр. подпрограммы 1</vt:lpstr>
      <vt:lpstr>Перечень меропр. подпрограм (2</vt:lpstr>
      <vt:lpstr>'Перечень меропр. подпрограм (2'!Область_печати</vt:lpstr>
      <vt:lpstr>'Перечень меропр. подпрограммы 1'!Область_печати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Сотникова Екатерина Валентиновна</cp:lastModifiedBy>
  <cp:lastPrinted>2017-10-10T08:53:59Z</cp:lastPrinted>
  <dcterms:created xsi:type="dcterms:W3CDTF">2013-07-15T06:26:01Z</dcterms:created>
  <dcterms:modified xsi:type="dcterms:W3CDTF">2017-11-14T04:54:52Z</dcterms:modified>
</cp:coreProperties>
</file>