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90" windowWidth="19350" windowHeight="11640"/>
  </bookViews>
  <sheets>
    <sheet name="Перечень меропр. подпрограм (2" sheetId="21" r:id="rId1"/>
  </sheets>
  <definedNames>
    <definedName name="_xlnm.Print_Area" localSheetId="0">'Перечень меропр. подпрограм (2'!$A$1:$N$28</definedName>
  </definedNames>
  <calcPr calcId="145621"/>
</workbook>
</file>

<file path=xl/calcChain.xml><?xml version="1.0" encoding="utf-8"?>
<calcChain xmlns="http://schemas.openxmlformats.org/spreadsheetml/2006/main">
  <c r="J26" i="21" l="1"/>
  <c r="K26" i="21"/>
  <c r="G18" i="21"/>
  <c r="L18" i="21" s="1"/>
  <c r="G17" i="21"/>
  <c r="G26" i="21" s="1"/>
</calcChain>
</file>

<file path=xl/sharedStrings.xml><?xml version="1.0" encoding="utf-8"?>
<sst xmlns="http://schemas.openxmlformats.org/spreadsheetml/2006/main" count="93" uniqueCount="34">
  <si>
    <t>ГРБС</t>
  </si>
  <si>
    <t>ЦСР</t>
  </si>
  <si>
    <t>ВР</t>
  </si>
  <si>
    <t>Итого на период</t>
  </si>
  <si>
    <t>ГРБС 1</t>
  </si>
  <si>
    <t>КОСГУ</t>
  </si>
  <si>
    <t xml:space="preserve">Цель подпрограммы: </t>
  </si>
  <si>
    <t xml:space="preserve">Код бюджетной             классификации </t>
  </si>
  <si>
    <t xml:space="preserve">Рз
Пр
</t>
  </si>
  <si>
    <t xml:space="preserve">              </t>
  </si>
  <si>
    <t>В том числе</t>
  </si>
  <si>
    <t xml:space="preserve">Перечень мероприятий подпрограммы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</si>
  <si>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Ожидаемый результат от реализации подпрограммного мероприятия                </t>
  </si>
  <si>
    <t>Задача 1. Оперативное реагирование на ЧС природного и техногенного характера и различного рода происшествия и доведение ее до экстренных служб города</t>
  </si>
  <si>
    <t>Мероприятие 1.1. Обеспечение деятельности ЕДДС города</t>
  </si>
  <si>
    <t>Всесторонний информационный обмен между дежурно-диспетчерскими службами города</t>
  </si>
  <si>
    <t>012</t>
  </si>
  <si>
    <t>0309</t>
  </si>
  <si>
    <t>111</t>
  </si>
  <si>
    <t>112</t>
  </si>
  <si>
    <t>244</t>
  </si>
  <si>
    <t xml:space="preserve">Расходы 
( руб.), годы
</t>
  </si>
  <si>
    <t>0430092010</t>
  </si>
  <si>
    <t>Главный специалист по ГО, ЧС и ПБ  администрации города Бородино                                    Грецов В.В.</t>
  </si>
  <si>
    <t>119</t>
  </si>
  <si>
    <t>Создание эффективной системы защиты населения и территории города Бородино  от чрезвычайных ситуаций природного и техногенного характера.</t>
  </si>
  <si>
    <t>Наименование  цели,задач и мероприятий  подпрограммы</t>
  </si>
  <si>
    <t>0.0</t>
  </si>
  <si>
    <t xml:space="preserve">ГРБС </t>
  </si>
  <si>
    <t>Админисрация  города Бородино</t>
  </si>
  <si>
    <t>0430074130</t>
  </si>
  <si>
    <t>04300S4130</t>
  </si>
  <si>
    <t>Приложение № 2  к подпрограмме  "Использование информационно-коммуникационных технологий для обеспечения безопасности  населения города Бородино"</t>
  </si>
  <si>
    <t>Приложение № 2    к постановлению  Администрации  города   Бородино  от  14.06.2016 № 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</si>
</sst>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59">
    <xf numFmtId="0" fontId="0" fillId="0" borderId="0" xfId="0"/>
    <xf numFmtId="0" fontId="1" fillId="2" borderId="0" xfId="0" applyFont="1" applyFill="1"/>
    <xf numFmtId="0" fontId="0" fillId="2" borderId="0" xfId="0" applyFill="1"/>
    <xf numFmtId="49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5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3" xfId="0" applyFont="1" applyFill="1" applyBorder="1" applyAlignment="1">
      <alignment horizontal="center" vertical="center" wrapText="1"/>
    </xf>
    <xf numFmtId="0" fontId="7" fillId="2" borderId="0" xfId="0" applyFont="1" applyFill="1"/>
    <xf numFmtId="0" fontId="0" fillId="2" borderId="3" xfId="0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0" fillId="2" borderId="3" xfId="0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/>
    <xf numFmtId="0" fontId="10" fillId="2" borderId="0" xfId="0" applyFont="1" applyFill="1"/>
    <xf numFmtId="0" fontId="9" fillId="2" borderId="0" xfId="0" applyFont="1" applyFill="1"/>
    <xf numFmtId="0" fontId="10" fillId="2" borderId="0" xfId="0" applyFont="1" applyFill="1" applyAlignment="1">
      <alignment horizontal="center"/>
    </xf>
    <xf numFmtId="165" fontId="2" fillId="2" borderId="3" xfId="0" applyNumberFormat="1" applyFont="1" applyFill="1" applyBorder="1" applyAlignment="1">
      <alignment horizontal="center" vertical="top"/>
    </xf>
    <xf numFmtId="165" fontId="5" fillId="2" borderId="3" xfId="0" applyNumberFormat="1" applyFont="1" applyFill="1" applyBorder="1" applyAlignment="1">
      <alignment horizontal="center" vertical="top"/>
    </xf>
    <xf numFmtId="165" fontId="2" fillId="0" borderId="4" xfId="0" applyNumberFormat="1" applyFont="1" applyFill="1" applyBorder="1" applyAlignment="1">
      <alignment horizontal="center" vertical="top"/>
    </xf>
    <xf numFmtId="165" fontId="2" fillId="2" borderId="4" xfId="0" applyNumberFormat="1" applyFont="1" applyFill="1" applyBorder="1" applyAlignment="1">
      <alignment horizontal="center" vertical="top"/>
    </xf>
    <xf numFmtId="165" fontId="5" fillId="2" borderId="4" xfId="0" applyNumberFormat="1" applyFont="1" applyFill="1" applyBorder="1" applyAlignment="1">
      <alignment horizontal="center" vertical="top"/>
    </xf>
    <xf numFmtId="49" fontId="11" fillId="2" borderId="3" xfId="0" applyNumberFormat="1" applyFont="1" applyFill="1" applyBorder="1" applyAlignment="1">
      <alignment vertical="top" wrapText="1" shrinkToFit="1"/>
    </xf>
    <xf numFmtId="0" fontId="3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9" fillId="2" borderId="0" xfId="0" applyFont="1" applyFill="1" applyBorder="1" applyAlignment="1"/>
    <xf numFmtId="0" fontId="9" fillId="2" borderId="0" xfId="0" applyFont="1" applyFill="1" applyBorder="1" applyAlignment="1">
      <alignment wrapText="1"/>
    </xf>
    <xf numFmtId="0" fontId="10" fillId="2" borderId="0" xfId="0" applyFont="1" applyFill="1" applyAlignment="1"/>
    <xf numFmtId="0" fontId="2" fillId="2" borderId="0" xfId="0" applyFont="1" applyFill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view="pageBreakPreview" zoomScale="86" zoomScaleNormal="100" zoomScaleSheetLayoutView="86" workbookViewId="0">
      <selection activeCell="H14" sqref="H14"/>
    </sheetView>
  </sheetViews>
  <sheetFormatPr defaultRowHeight="15" x14ac:dyDescent="0.25"/>
  <cols>
    <col min="1" max="2" width="20.7109375" style="2" customWidth="1"/>
    <col min="3" max="4" width="8.140625" style="2" customWidth="1"/>
    <col min="5" max="5" width="11.28515625" style="17" customWidth="1"/>
    <col min="6" max="6" width="6.28515625" style="2" customWidth="1"/>
    <col min="7" max="7" width="13.5703125" style="2" customWidth="1"/>
    <col min="8" max="9" width="13.7109375" style="2" customWidth="1"/>
    <col min="10" max="11" width="13.42578125" style="2" customWidth="1"/>
    <col min="12" max="12" width="14.85546875" style="2" customWidth="1"/>
    <col min="13" max="13" width="9.140625" style="2" hidden="1" customWidth="1"/>
    <col min="14" max="14" width="25" style="2" customWidth="1"/>
    <col min="15" max="16384" width="9.140625" style="2"/>
  </cols>
  <sheetData>
    <row r="1" spans="1:14" ht="18.75" customHeight="1" x14ac:dyDescent="0.3">
      <c r="E1" s="7"/>
      <c r="F1" s="8"/>
      <c r="G1" s="8"/>
      <c r="H1" s="45" t="s">
        <v>33</v>
      </c>
      <c r="I1" s="45"/>
      <c r="J1" s="45"/>
      <c r="K1" s="45"/>
      <c r="L1" s="45"/>
      <c r="M1" s="45"/>
      <c r="N1" s="45"/>
    </row>
    <row r="2" spans="1:14" ht="18.75" x14ac:dyDescent="0.3">
      <c r="A2" s="9"/>
      <c r="B2" s="9"/>
      <c r="D2" s="10"/>
      <c r="E2" s="7" t="s">
        <v>9</v>
      </c>
      <c r="F2" s="8"/>
      <c r="G2" s="8"/>
      <c r="H2" s="45"/>
      <c r="I2" s="45"/>
      <c r="J2" s="45"/>
      <c r="K2" s="45"/>
      <c r="L2" s="45"/>
      <c r="M2" s="45"/>
      <c r="N2" s="45"/>
    </row>
    <row r="3" spans="1:14" ht="18.75" x14ac:dyDescent="0.3">
      <c r="D3" s="10"/>
      <c r="E3" s="7"/>
      <c r="F3" s="8"/>
      <c r="G3" s="8"/>
      <c r="H3" s="45"/>
      <c r="I3" s="45"/>
      <c r="J3" s="45"/>
      <c r="K3" s="45"/>
      <c r="L3" s="45"/>
      <c r="M3" s="45"/>
      <c r="N3" s="45"/>
    </row>
    <row r="4" spans="1:14" ht="15" customHeight="1" x14ac:dyDescent="0.3">
      <c r="D4" s="10"/>
      <c r="E4" s="7"/>
      <c r="F4" s="8"/>
      <c r="G4" s="8"/>
      <c r="H4" s="45"/>
      <c r="I4" s="45"/>
      <c r="J4" s="45"/>
      <c r="K4" s="45"/>
      <c r="L4" s="45"/>
      <c r="M4" s="45"/>
      <c r="N4" s="45"/>
    </row>
    <row r="5" spans="1:14" ht="15" customHeight="1" x14ac:dyDescent="0.3">
      <c r="D5" s="10"/>
      <c r="E5" s="7"/>
      <c r="F5" s="8"/>
      <c r="G5" s="8"/>
      <c r="H5" s="45" t="s">
        <v>32</v>
      </c>
      <c r="I5" s="45"/>
      <c r="J5" s="45"/>
      <c r="K5" s="45"/>
      <c r="L5" s="45"/>
      <c r="M5" s="45"/>
      <c r="N5" s="45"/>
    </row>
    <row r="6" spans="1:14" ht="15" customHeight="1" x14ac:dyDescent="0.3">
      <c r="D6" s="10"/>
      <c r="E6" s="7"/>
      <c r="F6" s="8"/>
      <c r="G6" s="8"/>
      <c r="H6" s="45"/>
      <c r="I6" s="45"/>
      <c r="J6" s="45"/>
      <c r="K6" s="45"/>
      <c r="L6" s="45"/>
      <c r="M6" s="45"/>
      <c r="N6" s="45"/>
    </row>
    <row r="7" spans="1:14" ht="15" customHeight="1" x14ac:dyDescent="0.3">
      <c r="D7" s="10"/>
      <c r="E7" s="7"/>
      <c r="F7" s="8"/>
      <c r="G7" s="8"/>
      <c r="H7" s="45"/>
      <c r="I7" s="45"/>
      <c r="J7" s="45"/>
      <c r="K7" s="45"/>
      <c r="L7" s="45"/>
      <c r="M7" s="45"/>
      <c r="N7" s="45"/>
    </row>
    <row r="8" spans="1:14" ht="15" customHeight="1" x14ac:dyDescent="0.3">
      <c r="D8" s="10"/>
      <c r="E8" s="7"/>
      <c r="F8" s="8"/>
      <c r="G8" s="8"/>
      <c r="H8" s="45"/>
      <c r="I8" s="45"/>
      <c r="J8" s="45"/>
      <c r="K8" s="45"/>
      <c r="L8" s="45"/>
      <c r="M8" s="45"/>
      <c r="N8" s="45"/>
    </row>
    <row r="9" spans="1:14" ht="27.75" customHeight="1" x14ac:dyDescent="0.25">
      <c r="A9" s="55" t="s">
        <v>11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ht="2.25" customHeigh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14" ht="40.5" customHeight="1" x14ac:dyDescent="0.25">
      <c r="A11" s="46" t="s">
        <v>26</v>
      </c>
      <c r="B11" s="46" t="s">
        <v>28</v>
      </c>
      <c r="C11" s="48" t="s">
        <v>7</v>
      </c>
      <c r="D11" s="49"/>
      <c r="E11" s="49"/>
      <c r="F11" s="50"/>
      <c r="G11" s="51" t="s">
        <v>21</v>
      </c>
      <c r="H11" s="52"/>
      <c r="I11" s="52"/>
      <c r="J11" s="52"/>
      <c r="K11" s="52"/>
      <c r="L11" s="53"/>
      <c r="N11" s="57" t="s">
        <v>12</v>
      </c>
    </row>
    <row r="12" spans="1:14" ht="44.25" customHeight="1" x14ac:dyDescent="0.25">
      <c r="A12" s="47"/>
      <c r="B12" s="47"/>
      <c r="C12" s="18" t="s">
        <v>0</v>
      </c>
      <c r="D12" s="11" t="s">
        <v>8</v>
      </c>
      <c r="E12" s="18" t="s">
        <v>1</v>
      </c>
      <c r="F12" s="18" t="s">
        <v>2</v>
      </c>
      <c r="G12" s="11">
        <v>2014</v>
      </c>
      <c r="H12" s="11">
        <v>2015</v>
      </c>
      <c r="I12" s="11">
        <v>2016</v>
      </c>
      <c r="J12" s="11">
        <v>2017</v>
      </c>
      <c r="K12" s="11">
        <v>2018</v>
      </c>
      <c r="L12" s="11" t="s">
        <v>3</v>
      </c>
      <c r="M12" s="12" t="s">
        <v>5</v>
      </c>
      <c r="N12" s="58"/>
    </row>
    <row r="13" spans="1:14" ht="30" customHeight="1" x14ac:dyDescent="0.25">
      <c r="A13" s="25" t="s">
        <v>6</v>
      </c>
      <c r="B13" s="38" t="s">
        <v>25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20"/>
      <c r="N13" s="19"/>
    </row>
    <row r="14" spans="1:14" ht="43.5" customHeight="1" x14ac:dyDescent="0.25">
      <c r="A14" s="38" t="s">
        <v>13</v>
      </c>
      <c r="B14" s="39"/>
      <c r="C14" s="40"/>
      <c r="D14" s="41"/>
      <c r="E14" s="13"/>
      <c r="F14" s="13"/>
      <c r="G14" s="14"/>
      <c r="H14" s="14"/>
      <c r="I14" s="14"/>
      <c r="J14" s="14"/>
      <c r="K14" s="14"/>
      <c r="L14" s="14"/>
      <c r="M14" s="21"/>
      <c r="N14" s="22"/>
    </row>
    <row r="15" spans="1:14" ht="51.75" customHeight="1" x14ac:dyDescent="0.25">
      <c r="A15" s="26" t="s">
        <v>14</v>
      </c>
      <c r="B15" s="26" t="s">
        <v>29</v>
      </c>
      <c r="C15" s="15" t="s">
        <v>16</v>
      </c>
      <c r="D15" s="15" t="s">
        <v>17</v>
      </c>
      <c r="E15" s="15" t="s">
        <v>22</v>
      </c>
      <c r="F15" s="15" t="s">
        <v>18</v>
      </c>
      <c r="G15" s="34">
        <v>1402038.06</v>
      </c>
      <c r="H15" s="35">
        <v>1377147.44</v>
      </c>
      <c r="I15" s="35">
        <v>1494824.4</v>
      </c>
      <c r="J15" s="35">
        <v>1495147.44</v>
      </c>
      <c r="K15" s="35">
        <v>1495147.44</v>
      </c>
      <c r="L15" s="35">
        <v>7264304.7800000003</v>
      </c>
      <c r="M15" s="23">
        <v>221</v>
      </c>
      <c r="N15" s="26" t="s">
        <v>15</v>
      </c>
    </row>
    <row r="16" spans="1:14" ht="51.75" customHeight="1" x14ac:dyDescent="0.25">
      <c r="A16" s="26" t="s">
        <v>14</v>
      </c>
      <c r="B16" s="26" t="s">
        <v>29</v>
      </c>
      <c r="C16" s="15" t="s">
        <v>16</v>
      </c>
      <c r="D16" s="15" t="s">
        <v>17</v>
      </c>
      <c r="E16" s="15" t="s">
        <v>22</v>
      </c>
      <c r="F16" s="15" t="s">
        <v>24</v>
      </c>
      <c r="G16" s="34">
        <v>422456.29</v>
      </c>
      <c r="H16" s="35">
        <v>415898.53</v>
      </c>
      <c r="I16" s="35">
        <v>451436.97</v>
      </c>
      <c r="J16" s="35">
        <v>451534.53</v>
      </c>
      <c r="K16" s="35">
        <v>451534.53</v>
      </c>
      <c r="L16" s="35">
        <v>2192860.85</v>
      </c>
      <c r="M16" s="23">
        <v>221</v>
      </c>
      <c r="N16" s="26" t="s">
        <v>15</v>
      </c>
    </row>
    <row r="17" spans="1:14" ht="51.75" customHeight="1" x14ac:dyDescent="0.25">
      <c r="A17" s="26" t="s">
        <v>14</v>
      </c>
      <c r="B17" s="26" t="s">
        <v>29</v>
      </c>
      <c r="C17" s="15" t="s">
        <v>16</v>
      </c>
      <c r="D17" s="15" t="s">
        <v>17</v>
      </c>
      <c r="E17" s="15" t="s">
        <v>22</v>
      </c>
      <c r="F17" s="15" t="s">
        <v>19</v>
      </c>
      <c r="G17" s="34">
        <f>27012-21237.4-600-5174.6</f>
        <v>0</v>
      </c>
      <c r="H17" s="35" t="s">
        <v>27</v>
      </c>
      <c r="I17" s="35">
        <v>27853</v>
      </c>
      <c r="J17" s="35">
        <v>27853</v>
      </c>
      <c r="K17" s="35">
        <v>27853</v>
      </c>
      <c r="L17" s="35">
        <v>83559</v>
      </c>
      <c r="M17" s="23"/>
      <c r="N17" s="26" t="s">
        <v>15</v>
      </c>
    </row>
    <row r="18" spans="1:14" ht="51" customHeight="1" x14ac:dyDescent="0.25">
      <c r="A18" s="26"/>
      <c r="B18" s="25" t="s">
        <v>10</v>
      </c>
      <c r="C18" s="15" t="s">
        <v>16</v>
      </c>
      <c r="D18" s="15" t="s">
        <v>17</v>
      </c>
      <c r="E18" s="15" t="s">
        <v>22</v>
      </c>
      <c r="F18" s="15" t="s">
        <v>20</v>
      </c>
      <c r="G18" s="34">
        <f>106788-6842-7225+5174.6+2677.23</f>
        <v>100572.83</v>
      </c>
      <c r="H18" s="36">
        <v>96053</v>
      </c>
      <c r="I18" s="36">
        <v>105297.4</v>
      </c>
      <c r="J18" s="36">
        <v>105947</v>
      </c>
      <c r="K18" s="36">
        <v>105947</v>
      </c>
      <c r="L18" s="36">
        <f>K18+J18+I18+H18+G18</f>
        <v>513817.23000000004</v>
      </c>
      <c r="M18" s="23"/>
      <c r="N18" s="22"/>
    </row>
    <row r="19" spans="1:14" ht="51" customHeight="1" x14ac:dyDescent="0.25">
      <c r="A19" s="26" t="s">
        <v>14</v>
      </c>
      <c r="B19" s="25" t="s">
        <v>29</v>
      </c>
      <c r="C19" s="15" t="s">
        <v>16</v>
      </c>
      <c r="D19" s="15" t="s">
        <v>17</v>
      </c>
      <c r="E19" s="15" t="s">
        <v>30</v>
      </c>
      <c r="F19" s="15" t="s">
        <v>20</v>
      </c>
      <c r="G19" s="34">
        <v>0</v>
      </c>
      <c r="H19" s="36">
        <v>0</v>
      </c>
      <c r="I19" s="36">
        <v>324800</v>
      </c>
      <c r="J19" s="36">
        <v>0</v>
      </c>
      <c r="K19" s="36">
        <v>0</v>
      </c>
      <c r="L19" s="36">
        <v>324800</v>
      </c>
      <c r="M19" s="23"/>
      <c r="N19" s="37" t="s">
        <v>15</v>
      </c>
    </row>
    <row r="20" spans="1:14" ht="51" customHeight="1" x14ac:dyDescent="0.25">
      <c r="A20" s="26" t="s">
        <v>14</v>
      </c>
      <c r="B20" s="25" t="s">
        <v>29</v>
      </c>
      <c r="C20" s="15" t="s">
        <v>16</v>
      </c>
      <c r="D20" s="15" t="s">
        <v>17</v>
      </c>
      <c r="E20" s="15" t="s">
        <v>30</v>
      </c>
      <c r="F20" s="15" t="s">
        <v>18</v>
      </c>
      <c r="G20" s="34">
        <v>0</v>
      </c>
      <c r="H20" s="36">
        <v>0</v>
      </c>
      <c r="I20" s="36">
        <v>161520.73000000001</v>
      </c>
      <c r="J20" s="36">
        <v>0</v>
      </c>
      <c r="K20" s="36">
        <v>0</v>
      </c>
      <c r="L20" s="36">
        <v>161520.73000000001</v>
      </c>
      <c r="M20" s="23"/>
      <c r="N20" s="37" t="s">
        <v>15</v>
      </c>
    </row>
    <row r="21" spans="1:14" ht="51" customHeight="1" x14ac:dyDescent="0.25">
      <c r="A21" s="26" t="s">
        <v>14</v>
      </c>
      <c r="B21" s="25" t="s">
        <v>29</v>
      </c>
      <c r="C21" s="15" t="s">
        <v>16</v>
      </c>
      <c r="D21" s="15" t="s">
        <v>17</v>
      </c>
      <c r="E21" s="15" t="s">
        <v>30</v>
      </c>
      <c r="F21" s="15" t="s">
        <v>24</v>
      </c>
      <c r="G21" s="34">
        <v>0</v>
      </c>
      <c r="H21" s="36">
        <v>0</v>
      </c>
      <c r="I21" s="36">
        <v>48779.27</v>
      </c>
      <c r="J21" s="36">
        <v>0</v>
      </c>
      <c r="K21" s="36">
        <v>0</v>
      </c>
      <c r="L21" s="36">
        <v>48779.27</v>
      </c>
      <c r="M21" s="23"/>
      <c r="N21" s="37" t="s">
        <v>15</v>
      </c>
    </row>
    <row r="22" spans="1:14" ht="51" customHeight="1" x14ac:dyDescent="0.25">
      <c r="A22" s="26" t="s">
        <v>14</v>
      </c>
      <c r="B22" s="25" t="s">
        <v>29</v>
      </c>
      <c r="C22" s="15" t="s">
        <v>16</v>
      </c>
      <c r="D22" s="15" t="s">
        <v>17</v>
      </c>
      <c r="E22" s="15" t="s">
        <v>31</v>
      </c>
      <c r="F22" s="15" t="s">
        <v>18</v>
      </c>
      <c r="G22" s="34">
        <v>0</v>
      </c>
      <c r="H22" s="36">
        <v>0</v>
      </c>
      <c r="I22" s="36">
        <v>323.04000000000002</v>
      </c>
      <c r="J22" s="36">
        <v>0</v>
      </c>
      <c r="K22" s="36">
        <v>0</v>
      </c>
      <c r="L22" s="36">
        <v>323.04000000000002</v>
      </c>
      <c r="M22" s="23"/>
      <c r="N22" s="37" t="s">
        <v>15</v>
      </c>
    </row>
    <row r="23" spans="1:14" ht="51" customHeight="1" x14ac:dyDescent="0.25">
      <c r="A23" s="26" t="s">
        <v>14</v>
      </c>
      <c r="B23" s="25" t="s">
        <v>29</v>
      </c>
      <c r="C23" s="15" t="s">
        <v>16</v>
      </c>
      <c r="D23" s="15" t="s">
        <v>17</v>
      </c>
      <c r="E23" s="15" t="s">
        <v>31</v>
      </c>
      <c r="F23" s="15" t="s">
        <v>24</v>
      </c>
      <c r="G23" s="34">
        <v>0</v>
      </c>
      <c r="H23" s="36">
        <v>0</v>
      </c>
      <c r="I23" s="36">
        <v>97.56</v>
      </c>
      <c r="J23" s="36">
        <v>0</v>
      </c>
      <c r="K23" s="36">
        <v>0</v>
      </c>
      <c r="L23" s="36">
        <v>97.56</v>
      </c>
      <c r="M23" s="23"/>
      <c r="N23" s="37" t="s">
        <v>15</v>
      </c>
    </row>
    <row r="24" spans="1:14" ht="51" customHeight="1" x14ac:dyDescent="0.25">
      <c r="A24" s="26" t="s">
        <v>14</v>
      </c>
      <c r="B24" s="25" t="s">
        <v>29</v>
      </c>
      <c r="C24" s="15" t="s">
        <v>16</v>
      </c>
      <c r="D24" s="15" t="s">
        <v>17</v>
      </c>
      <c r="E24" s="15" t="s">
        <v>31</v>
      </c>
      <c r="F24" s="15" t="s">
        <v>20</v>
      </c>
      <c r="G24" s="34">
        <v>0</v>
      </c>
      <c r="H24" s="36">
        <v>0</v>
      </c>
      <c r="I24" s="36">
        <v>649.6</v>
      </c>
      <c r="J24" s="36">
        <v>0</v>
      </c>
      <c r="K24" s="36">
        <v>0</v>
      </c>
      <c r="L24" s="36">
        <v>649.6</v>
      </c>
      <c r="M24" s="23"/>
      <c r="N24" s="37" t="s">
        <v>15</v>
      </c>
    </row>
    <row r="25" spans="1:14" ht="15" customHeight="1" x14ac:dyDescent="0.25">
      <c r="A25" s="25" t="s">
        <v>10</v>
      </c>
      <c r="B25" s="25" t="s">
        <v>4</v>
      </c>
      <c r="C25" s="4"/>
      <c r="D25" s="3"/>
      <c r="E25" s="3"/>
      <c r="F25" s="4"/>
      <c r="G25" s="5"/>
      <c r="H25" s="5"/>
      <c r="I25" s="5"/>
      <c r="J25" s="5"/>
      <c r="K25" s="5"/>
      <c r="L25" s="5"/>
      <c r="M25" s="24"/>
      <c r="N25" s="22"/>
    </row>
    <row r="26" spans="1:14" ht="15.75" customHeight="1" x14ac:dyDescent="0.25">
      <c r="A26" s="25" t="s">
        <v>4</v>
      </c>
      <c r="B26" s="25"/>
      <c r="C26" s="3" t="s">
        <v>16</v>
      </c>
      <c r="D26" s="3" t="s">
        <v>17</v>
      </c>
      <c r="E26" s="3"/>
      <c r="F26" s="4"/>
      <c r="G26" s="32">
        <f>G15+G16+G17+G18</f>
        <v>1925067.1800000002</v>
      </c>
      <c r="H26" s="33">
        <v>1889098.97</v>
      </c>
      <c r="I26" s="33">
        <v>2615581.9700000002</v>
      </c>
      <c r="J26" s="33">
        <f>J15+J16+J17+J18</f>
        <v>2080481.97</v>
      </c>
      <c r="K26" s="33">
        <f>K15+K16+K17+K18</f>
        <v>2080481.97</v>
      </c>
      <c r="L26" s="33">
        <v>10590712.060000001</v>
      </c>
      <c r="M26" s="24"/>
      <c r="N26" s="30"/>
    </row>
    <row r="27" spans="1:14" ht="39" customHeight="1" x14ac:dyDescent="0.25">
      <c r="A27" s="43" t="s">
        <v>23</v>
      </c>
      <c r="B27" s="43"/>
      <c r="C27" s="44"/>
      <c r="D27" s="44"/>
      <c r="E27" s="27"/>
      <c r="F27" s="28"/>
      <c r="G27" s="28"/>
      <c r="H27" s="42"/>
      <c r="I27" s="42"/>
      <c r="J27" s="42"/>
      <c r="K27" s="42"/>
      <c r="L27" s="42"/>
      <c r="M27" s="29"/>
      <c r="N27" s="29"/>
    </row>
    <row r="28" spans="1:14" ht="14.25" customHeight="1" x14ac:dyDescent="0.25">
      <c r="A28" s="29"/>
      <c r="C28" s="29"/>
      <c r="D28" s="29"/>
      <c r="E28" s="31"/>
      <c r="F28" s="29"/>
      <c r="G28" s="29"/>
      <c r="H28" s="29"/>
      <c r="I28" s="29"/>
      <c r="J28" s="29"/>
      <c r="K28" s="29"/>
      <c r="L28" s="29"/>
      <c r="M28" s="29"/>
    </row>
    <row r="33" spans="1:12" x14ac:dyDescent="0.25">
      <c r="B33" s="6"/>
    </row>
    <row r="34" spans="1:12" x14ac:dyDescent="0.25">
      <c r="A34" s="6"/>
      <c r="B34" s="6"/>
      <c r="C34" s="6"/>
      <c r="D34" s="6"/>
      <c r="E34" s="16"/>
      <c r="F34" s="6"/>
      <c r="G34" s="6"/>
      <c r="H34" s="6"/>
      <c r="I34" s="6"/>
      <c r="J34" s="6"/>
      <c r="K34" s="6"/>
      <c r="L34" s="6"/>
    </row>
    <row r="35" spans="1:12" x14ac:dyDescent="0.25">
      <c r="A35" s="6"/>
      <c r="B35" s="6"/>
      <c r="C35" s="6"/>
      <c r="D35" s="6"/>
      <c r="E35" s="16"/>
      <c r="F35" s="6"/>
      <c r="G35" s="6"/>
      <c r="H35" s="6"/>
      <c r="I35" s="6"/>
      <c r="J35" s="6"/>
      <c r="K35" s="6"/>
      <c r="L35" s="6"/>
    </row>
    <row r="36" spans="1:12" ht="18.75" x14ac:dyDescent="0.3">
      <c r="A36" s="6"/>
      <c r="B36" s="1"/>
      <c r="C36" s="6"/>
      <c r="D36" s="6"/>
      <c r="E36" s="16"/>
      <c r="F36" s="6"/>
      <c r="G36" s="6"/>
      <c r="H36" s="6"/>
      <c r="I36" s="6"/>
      <c r="J36" s="6"/>
      <c r="K36" s="6"/>
      <c r="L36" s="6"/>
    </row>
    <row r="37" spans="1:12" ht="18.75" x14ac:dyDescent="0.3">
      <c r="A37" s="1"/>
      <c r="I37" s="1"/>
      <c r="J37" s="1"/>
      <c r="K37" s="1"/>
    </row>
  </sheetData>
  <mergeCells count="12">
    <mergeCell ref="B13:L13"/>
    <mergeCell ref="A14:D14"/>
    <mergeCell ref="A27:D27"/>
    <mergeCell ref="H27:L27"/>
    <mergeCell ref="H1:N4"/>
    <mergeCell ref="A9:N10"/>
    <mergeCell ref="A11:A12"/>
    <mergeCell ref="B11:B12"/>
    <mergeCell ref="C11:F11"/>
    <mergeCell ref="G11:L11"/>
    <mergeCell ref="N11:N12"/>
    <mergeCell ref="H5:N8"/>
  </mergeCells>
  <pageMargins left="0.25" right="0.25" top="0.75" bottom="0.75" header="0.3" footer="0.3"/>
  <pageSetup paperSize="9" scale="77" orientation="landscape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меропр. подпрограм (2</vt:lpstr>
      <vt:lpstr>'Перечень меропр. подпрограм (2'!Область_печати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RabekinaNN</cp:lastModifiedBy>
  <cp:lastPrinted>2016-06-14T04:22:09Z</cp:lastPrinted>
  <dcterms:created xsi:type="dcterms:W3CDTF">2013-07-15T06:26:01Z</dcterms:created>
  <dcterms:modified xsi:type="dcterms:W3CDTF">2016-06-14T04:22:15Z</dcterms:modified>
</cp:coreProperties>
</file>