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Лист1" sheetId="1" r:id="rId1"/>
    <sheet name="Лист2" sheetId="2" r:id="rId2"/>
    <sheet name="Лист3" sheetId="3" r:id="rId3"/>
  </sheets>
  <calcPr calcId="144525"/>
</workbook>
</file>

<file path=xl/calcChain.xml><?xml version="1.0" encoding="utf-8"?>
<calcChain xmlns="http://schemas.openxmlformats.org/spreadsheetml/2006/main">
  <c r="I139" i="1" l="1"/>
  <c r="H139" i="1"/>
  <c r="I138" i="1"/>
  <c r="H138" i="1"/>
  <c r="I137" i="1"/>
  <c r="H137" i="1"/>
  <c r="I136" i="1"/>
  <c r="H136" i="1"/>
  <c r="I135" i="1"/>
  <c r="H135" i="1"/>
  <c r="I134" i="1"/>
  <c r="H134" i="1"/>
  <c r="I133" i="1"/>
  <c r="H133" i="1"/>
  <c r="I132" i="1"/>
  <c r="H132" i="1"/>
  <c r="I131" i="1"/>
  <c r="H131" i="1"/>
  <c r="I130" i="1"/>
  <c r="I62" i="1"/>
  <c r="H62" i="1"/>
  <c r="I61" i="1"/>
  <c r="H61" i="1"/>
  <c r="I60" i="1"/>
  <c r="H55" i="1"/>
  <c r="H54" i="1"/>
  <c r="I52" i="1"/>
  <c r="H52" i="1"/>
  <c r="I51" i="1"/>
  <c r="H51" i="1"/>
  <c r="I50" i="1"/>
  <c r="H50" i="1"/>
  <c r="I49" i="1"/>
  <c r="H49" i="1"/>
  <c r="I48" i="1"/>
  <c r="H48" i="1"/>
  <c r="I47" i="1"/>
  <c r="H47" i="1"/>
  <c r="F46" i="1"/>
  <c r="I46" i="1" s="1"/>
  <c r="H46" i="1" l="1"/>
</calcChain>
</file>

<file path=xl/comments1.xml><?xml version="1.0" encoding="utf-8"?>
<comments xmlns="http://schemas.openxmlformats.org/spreadsheetml/2006/main">
  <authors>
    <author>Автор</author>
  </authors>
  <commentList>
    <comment ref="H39" authorId="0">
      <text>
        <r>
          <rPr>
            <b/>
            <sz val="8"/>
            <color indexed="81"/>
            <rFont val="Tahoma"/>
            <family val="2"/>
            <charset val="204"/>
          </rPr>
          <t>Постановление №105 от 20.02.2016</t>
        </r>
      </text>
    </comment>
    <comment ref="H54" authorId="0">
      <text>
        <r>
          <rPr>
            <b/>
            <sz val="8"/>
            <color indexed="81"/>
            <rFont val="Tahoma"/>
            <family val="2"/>
            <charset val="204"/>
          </rPr>
          <t>Постановление от 20.02.2017 №80</t>
        </r>
      </text>
    </comment>
    <comment ref="D85" authorId="0">
      <text>
        <r>
          <rPr>
            <b/>
            <sz val="8"/>
            <color indexed="81"/>
            <rFont val="Tahoma"/>
            <family val="2"/>
            <charset val="204"/>
          </rPr>
          <t>Постановление от 25.11.2016 №880</t>
        </r>
      </text>
    </comment>
    <comment ref="G385" authorId="0">
      <text>
        <r>
          <rPr>
            <b/>
            <sz val="10"/>
            <color indexed="81"/>
            <rFont val="Tahoma"/>
            <family val="2"/>
            <charset val="204"/>
          </rPr>
          <t>Постановление от 17.10.2018 №862</t>
        </r>
      </text>
    </comment>
    <comment ref="G441" authorId="0">
      <text>
        <r>
          <rPr>
            <b/>
            <sz val="10"/>
            <color indexed="81"/>
            <rFont val="Tahoma"/>
            <family val="2"/>
            <charset val="204"/>
          </rPr>
          <t>Постановление от 17.10.2018 №862</t>
        </r>
      </text>
    </comment>
    <comment ref="G444" authorId="0">
      <text>
        <r>
          <rPr>
            <b/>
            <sz val="10"/>
            <color indexed="81"/>
            <rFont val="Tahoma"/>
            <family val="2"/>
            <charset val="204"/>
          </rPr>
          <t>Постановление от 17.10.2018 №862</t>
        </r>
      </text>
    </comment>
    <comment ref="G446" authorId="0">
      <text>
        <r>
          <rPr>
            <b/>
            <sz val="10"/>
            <color indexed="81"/>
            <rFont val="Tahoma"/>
            <family val="2"/>
            <charset val="204"/>
          </rPr>
          <t>Постановление от 17.10.2018 №862</t>
        </r>
      </text>
    </comment>
  </commentList>
</comments>
</file>

<file path=xl/sharedStrings.xml><?xml version="1.0" encoding="utf-8"?>
<sst xmlns="http://schemas.openxmlformats.org/spreadsheetml/2006/main" count="7706" uniqueCount="3501">
  <si>
    <t>Реестровый номер</t>
  </si>
  <si>
    <t xml:space="preserve">Вид объекта </t>
  </si>
  <si>
    <t xml:space="preserve">Наименование </t>
  </si>
  <si>
    <t xml:space="preserve">Адрес (местоположение) </t>
  </si>
  <si>
    <t>Год постройки</t>
  </si>
  <si>
    <t xml:space="preserve">Площадь кв.м. </t>
  </si>
  <si>
    <t xml:space="preserve">Протяженность м. </t>
  </si>
  <si>
    <t>Балансовая стоимость, руб.</t>
  </si>
  <si>
    <t>Амортизация (износ), руб.</t>
  </si>
  <si>
    <t xml:space="preserve">Кадастровый номер </t>
  </si>
  <si>
    <t>Кадастровая стоимость, руб.</t>
  </si>
  <si>
    <t xml:space="preserve">Регистрация права муниципальной собственности </t>
  </si>
  <si>
    <t xml:space="preserve">Документы - основания возникновения права муниципальной собственности </t>
  </si>
  <si>
    <t>01/02-01-5</t>
  </si>
  <si>
    <t>Нежилое здание</t>
  </si>
  <si>
    <t>здание столярного цеха</t>
  </si>
  <si>
    <t>Красноярский край, г. Бородино, ул. Октябрьская, д. 30 Б</t>
  </si>
  <si>
    <t>-</t>
  </si>
  <si>
    <t>24:45:0119009:118</t>
  </si>
  <si>
    <t xml:space="preserve">Свидетельство 24ЕИ 967676 от 08.02.2011, № 24-24-04/005/2011-095  от 08.02.2011 </t>
  </si>
  <si>
    <t>Выписка из реестра муниципальной собственности города Бородино от 24.01.2011 №5</t>
  </si>
  <si>
    <t>01/02-01-7</t>
  </si>
  <si>
    <t>Сооружение</t>
  </si>
  <si>
    <t>Водяная скважина на котельной бани, (8563)</t>
  </si>
  <si>
    <t>Красноярский край, г. Бородино, ул. 9  Мая, 18</t>
  </si>
  <si>
    <t xml:space="preserve">не известна </t>
  </si>
  <si>
    <t xml:space="preserve">отсутствует </t>
  </si>
  <si>
    <t>не определена</t>
  </si>
  <si>
    <t>не зарегистрированно</t>
  </si>
  <si>
    <t>01/02-01-9</t>
  </si>
  <si>
    <t>Нежилое здание, кузнечный цех</t>
  </si>
  <si>
    <t>Красноярский край, г. Бородино, ул. Октябрьская д.30 Б</t>
  </si>
  <si>
    <t>01/02-01-10</t>
  </si>
  <si>
    <t>Нежилое одноэтажное  здание (гараж)</t>
  </si>
  <si>
    <t>Красноярский край, г. Бородино, ул. Октябрьская, д. 30 Г</t>
  </si>
  <si>
    <t>24:45:0119009:120</t>
  </si>
  <si>
    <t xml:space="preserve">Свидетельство 24 ЕИ 877188 от 30.12.2010, № 24-24-04/017/2010-240  от 30.12.2010 </t>
  </si>
  <si>
    <t>Выписка из реестра муниципальной собственности города Бородино от 22.12.2010 №1881</t>
  </si>
  <si>
    <t>01/02-01-12</t>
  </si>
  <si>
    <t>Красноярский край, г. Бородино, ул. Октябрьская, д. 30 В</t>
  </si>
  <si>
    <t>24:45:0119009:119</t>
  </si>
  <si>
    <t xml:space="preserve">Свидетельство 24ЕИ  877189 от 30.12.2010, № 24-24-04/017/2010-239  от 30.12.2010 </t>
  </si>
  <si>
    <t>Выписка из реестра муниципальной собственности города Бородино от 22.12.2010 №1882</t>
  </si>
  <si>
    <t>01/02-01-15</t>
  </si>
  <si>
    <t>нежилое здание</t>
  </si>
  <si>
    <t>Красноярский край, г. Бородино, ул. Октябрьская, зд. 64</t>
  </si>
  <si>
    <t>24:45:0114001:37</t>
  </si>
  <si>
    <t>Свидетельство 24ДУ 004876 от 18.08.2005, запись регистрации 24-24-04/005/2005-679</t>
  </si>
  <si>
    <t>Выписка из реестра муниципальной собственности города Бородино от 09.08.2005 №270</t>
  </si>
  <si>
    <t>01/02-01-17</t>
  </si>
  <si>
    <t>Одноэтажное нежилое здание (литер В)</t>
  </si>
  <si>
    <t>Красноярский край, г. Бородино, ул. Набережная, зд. 2 Б</t>
  </si>
  <si>
    <t>24:45:0122003:61</t>
  </si>
  <si>
    <t>Свидетельство 24ЕЗ 621062 от 11.07.2007, запись регистрации 24-24-04/009/2007-519</t>
  </si>
  <si>
    <t>Выписка из реестра муниципальной собственности города Бородино от 28.06.2007 №841</t>
  </si>
  <si>
    <t>01/02-01-42</t>
  </si>
  <si>
    <t>Одноэтажное нежилое здание (литер В) Здание городской бани</t>
  </si>
  <si>
    <t>Красноярский край, г. Бородино, ул. 9 Мая, 18</t>
  </si>
  <si>
    <t>24:32:3101005:129</t>
  </si>
  <si>
    <t>Свидетельство 24 ЕЗ 621339 от 19.07.2007, запись регистрации 24-24-04/002/2007-547</t>
  </si>
  <si>
    <t>Выписка из реестра муниципальной собственности города Бородино от 09.07.2007 №842</t>
  </si>
  <si>
    <t>01/02-01-45</t>
  </si>
  <si>
    <t>трехэтажное нежилое здание (школа)</t>
  </si>
  <si>
    <t>Красноярский край, г. Бородино, ул. 9 Мая, зд. 38</t>
  </si>
  <si>
    <t>24:45:0120012:57</t>
  </si>
  <si>
    <t>Свидетельство 24ЕБ 008158 от 06.09.2005, запись регистрации 24-24-04/005/2005-681</t>
  </si>
  <si>
    <t>Выписка из реестра муниципальной собственности города Бородино от 09.08.2005 №268</t>
  </si>
  <si>
    <t>01/02-01-46</t>
  </si>
  <si>
    <t>нежилое здание (склад)</t>
  </si>
  <si>
    <t>Красноярский край, г. Бородино, ул. 9 Мая, 38</t>
  </si>
  <si>
    <t>01/02-01-47</t>
  </si>
  <si>
    <t>двухэтажное нежилое здание (детский сад)</t>
  </si>
  <si>
    <t>Красноярский край, г. Бородино ул. Гоголя, зд. 28</t>
  </si>
  <si>
    <t>24:45:0107007:101</t>
  </si>
  <si>
    <t>Свидетельство 24ЕЗ 068716 от 25.07.2006, запись регистрации 24-24-04/010/2006-295</t>
  </si>
  <si>
    <t>Выписка из реестра муниципальной собственности города Бородино от 06.07.2006 №644</t>
  </si>
  <si>
    <t>01/02-01 -48</t>
  </si>
  <si>
    <t>нежилое сооружение (овощехранилище)</t>
  </si>
  <si>
    <t>Красноярский край, г. Бородино, ул. Гоголя, д.28</t>
  </si>
  <si>
    <t>24:45:0000000:1929</t>
  </si>
  <si>
    <t>Свидетельство 24ЕК 053998 от 05.07.2011, запись регистрации 24-24-04/004/2011-757</t>
  </si>
  <si>
    <t>Выписка из реестра муниципальной собственности города Бородино от 22.06.2011 №52</t>
  </si>
  <si>
    <t>01/02-01-49</t>
  </si>
  <si>
    <t>Красноярский край, г. Бородино, пер. Шахтерский, зд. 3</t>
  </si>
  <si>
    <t>24:45:0114003:54</t>
  </si>
  <si>
    <t>Свидетельство 24ЕЗ 262096 от 26.04.2006, запись регистрации 24-24-04/005/2006-284</t>
  </si>
  <si>
    <t>Выписка из реестра муниципальной собственности города Бородино от 11.04.2006 №521</t>
  </si>
  <si>
    <t>01/02-01-50</t>
  </si>
  <si>
    <t>нежилое сооружение, теневой навес</t>
  </si>
  <si>
    <t>Красноярский край, г. Бородино, пер. Шахтерский, 3</t>
  </si>
  <si>
    <t>01/02-01-51</t>
  </si>
  <si>
    <t>Нежилое помещение</t>
  </si>
  <si>
    <t>нежилое помещение (овощехранилище)</t>
  </si>
  <si>
    <t>01/02-01-52</t>
  </si>
  <si>
    <t>Красноярский край, г. Бородино, ул. Маяковского, 30</t>
  </si>
  <si>
    <t>24:45:0107007:113</t>
  </si>
  <si>
    <t>Свидетельство 24ЕЗ 068126 от 21.06.2006, запись регистрации 24-24-04/010/2006-005</t>
  </si>
  <si>
    <t>Выписка из реестра муниципальной собственности города Бородино от 06.06.2006 №618</t>
  </si>
  <si>
    <t>01/02-01-53</t>
  </si>
  <si>
    <t>Красноярский край, г. Бородино, ул. Маяковского,  30</t>
  </si>
  <si>
    <t>24:45:0000000:1963</t>
  </si>
  <si>
    <t>Свидетельство 24ЕК 054000 от 05.07.2011, запись регистрации 24-24-04/2011-756</t>
  </si>
  <si>
    <t>Выписка из реестра муниципальной собственности города Бородино от 22.06.2011 №53</t>
  </si>
  <si>
    <t>01/02-01-54</t>
  </si>
  <si>
    <t>Красноярский край, г. Бородино, мкр-н Стахановский, 13</t>
  </si>
  <si>
    <t>24:45:0103014:51</t>
  </si>
  <si>
    <t>Свидетельство 24ЕЗ 080270 от 14.02.2006, запись регистрации 24-24-04/003/2006-431</t>
  </si>
  <si>
    <t>Выписка из реестра муниципальной собственности города Бородино от 31.01.2006 №383</t>
  </si>
  <si>
    <t>01/02-01-55</t>
  </si>
  <si>
    <t>Одноэтажное нежилое здание (овощехранилище)</t>
  </si>
  <si>
    <t>Красноярский край, г. Бородино, мкр. Стахановский,  13</t>
  </si>
  <si>
    <t>24:45:000000:4160</t>
  </si>
  <si>
    <t>Свидетельство 24ЕК 751581 от 01.02.2013, запись регистрации 24-24-04/002/2013-258</t>
  </si>
  <si>
    <t>Постановление администрации города Бородино Красноярского края от 30.09.1999 №548</t>
  </si>
  <si>
    <t>01/02-01-56</t>
  </si>
  <si>
    <t>Красноярский край, г. Бородино, ул. Гоголя, зд. 30</t>
  </si>
  <si>
    <t>24:45:0106004:46</t>
  </si>
  <si>
    <t>Свидетельство 24ЕД 007099 от 10.11.2005, запись регистрации 24-24-04/015/2005-107</t>
  </si>
  <si>
    <t>Выписка из реестра муниципальной собственности города Бородино от 11.10.2005 №283</t>
  </si>
  <si>
    <t>01/02-01-57</t>
  </si>
  <si>
    <t>Красноярский край, г. Бородино, м-н. Стахановский, зд. 3</t>
  </si>
  <si>
    <t>24:45:0103014:724</t>
  </si>
  <si>
    <t>Свидетельство 24ЕБ 008390 от 22.09.2005, запись регистрации 24-24-04/005/2005-718</t>
  </si>
  <si>
    <t>Выписка из реестра муниципальной собственности города Бородино от 24.08.2005 №276</t>
  </si>
  <si>
    <t>01/02-01-58</t>
  </si>
  <si>
    <t>Одноэтажное нежилое здание (теплица)</t>
  </si>
  <si>
    <t>Красноярский край, г. Бородино, м-н. Стахановский, зд. 3а</t>
  </si>
  <si>
    <t>24:45:0103014:715</t>
  </si>
  <si>
    <t>Свидетельство 24ЕК 751582 от 01.02.2013, запись регистрации 24-24-04/002/2013-257</t>
  </si>
  <si>
    <t>01/02-01-59</t>
  </si>
  <si>
    <t>Одноэтажное нежилое здание (тир)</t>
  </si>
  <si>
    <t>Красноярский край, г. Бородино, м-н. Стахановский, 3б</t>
  </si>
  <si>
    <t>24:45:0103014:714</t>
  </si>
  <si>
    <t>Свидетельство 24ЕК 837160 от 29.03.2013, запись регистрации 24-24-04/002/2013-997</t>
  </si>
  <si>
    <t>Постановление администрации города Бородино Красноярского края от 29.12.2012 №1140</t>
  </si>
  <si>
    <t>01/02-01-66</t>
  </si>
  <si>
    <t>нежилое сооружение выгреб</t>
  </si>
  <si>
    <t>Красноярский край, Рыбинский р-он</t>
  </si>
  <si>
    <t>Договор безвозмездной передачи (дарения) недвижимого имущества №178 от 27.05.2003</t>
  </si>
  <si>
    <t>01/02-01-67</t>
  </si>
  <si>
    <t>01/02-01-68</t>
  </si>
  <si>
    <t>01/02-01-98</t>
  </si>
  <si>
    <t xml:space="preserve">Одноэтажное нежилое здание </t>
  </si>
  <si>
    <t>Красноярский край, г. Бородино, ул. Октябрьская, зд. 31А</t>
  </si>
  <si>
    <t>24:45:0119011:115</t>
  </si>
  <si>
    <t>Свидетельство 24ЕЗ 262196 от 03.05.2006, запись регистрации 24-24-04/005/2006-370</t>
  </si>
  <si>
    <t>Выписка из реестра муниципальной собственности города Бородино от 20.04.2006 №537</t>
  </si>
  <si>
    <t>01/02-01-99</t>
  </si>
  <si>
    <t xml:space="preserve">одноэтажное нежилое здание гараж </t>
  </si>
  <si>
    <t>Красноярский край, г. Бородино, ул. Горького, 6 (бокс 2)</t>
  </si>
  <si>
    <t>24:45:0114005:104</t>
  </si>
  <si>
    <t>Свидетельство 24ЕК 157490 от  15.09.2011, запись регистрации 24-24-04/018/2011-073</t>
  </si>
  <si>
    <t>Выписка из реестра муниципальной собственности города Бородино от 06.09.2011 №67</t>
  </si>
  <si>
    <t>Красноярский край, г. Бородино, ул. Горького, 6 (бокс 4)</t>
  </si>
  <si>
    <t>Красноярский край, г. Бородино, ул. Горького, 6 (часть бокса 3)</t>
  </si>
  <si>
    <t>Красноярский край, г. Бородино, ул. Горького, 6 (часть бокса 3, бокс 5)</t>
  </si>
  <si>
    <t>Красноярский край, г. Бородино, ул. Горького, 6 (бокс 1)</t>
  </si>
  <si>
    <t>01/02-01-100-2</t>
  </si>
  <si>
    <t xml:space="preserve">Нежилое помещение </t>
  </si>
  <si>
    <t>нежилое здание ГДК</t>
  </si>
  <si>
    <t>Красноярский край, г. Бородино, м-н. Стахановский, 11 "Б" пом. 2</t>
  </si>
  <si>
    <t>24:45:0103014:527</t>
  </si>
  <si>
    <t>Свитедельство 24ЕИ 722910 от 29.07.2010, запись регистрации 24-24-04/006/2008-480</t>
  </si>
  <si>
    <t>Выписка из реестра муниципальной собственности города Бородино от 26.06.2008 №1071</t>
  </si>
  <si>
    <t>01/02-01-100-3</t>
  </si>
  <si>
    <t>нежилое здание ГДК(городской дом ремесел)</t>
  </si>
  <si>
    <t>Красноярский край, г. Бородино, м-н. Стахановский. 11 "Б" пом. 3</t>
  </si>
  <si>
    <t>24:45:0103014:526</t>
  </si>
  <si>
    <t>Свитедельство 24ЕИ 754219 от 13.08.2010, запись регистрации 24-24-04/007/2010-873</t>
  </si>
  <si>
    <t>Выписка из реестра муниципальной собственности города Бородино от 07.07.2010 №1822</t>
  </si>
  <si>
    <t>01/02-01-100-4</t>
  </si>
  <si>
    <t>нежилое здание ГДК(городской дом ремесел-подвал)</t>
  </si>
  <si>
    <t>Красноярский край, г. Бородино, м-н. Стахановский. 11 "Б" пом. 4</t>
  </si>
  <si>
    <t>24:45:0103014:528</t>
  </si>
  <si>
    <t>Свитедельство 24ЕИ 754218 от 13.08.2010, запись регистрации 24-24-04/007/2010-874</t>
  </si>
  <si>
    <t>Выписка из реестра муниципальной собственности города Бородино от 07.07.2010 №1823</t>
  </si>
  <si>
    <t>01/02-01-101</t>
  </si>
  <si>
    <t>двухэтажное нежилое здание библиотека</t>
  </si>
  <si>
    <t>Красноярский край, г. Бородино, ул. Советская, зд. 66 А</t>
  </si>
  <si>
    <t>24:45:0107007:128</t>
  </si>
  <si>
    <t>Свитедельство 24ЕК 515589 от 22.03.2012, запись регистрации 24-24-04/006/2008-479</t>
  </si>
  <si>
    <t>Выписка из реестра муниципальной собственности города Бородино от 17.07.2008 №1083</t>
  </si>
  <si>
    <t>01/02-01-102</t>
  </si>
  <si>
    <t>одноэтажное нежилое здание школа</t>
  </si>
  <si>
    <t>Красноярский край, г. Бородино, Ленина, зд. 24</t>
  </si>
  <si>
    <t>24:45:0119005:23</t>
  </si>
  <si>
    <t>Свитедельство 24ЕД 007614 от 08.12.2005, запись регистрации 24-24-04/015/2005-398</t>
  </si>
  <si>
    <t>Выписка из реестра муниципальной собственности города Бородино от 25.10.2005 №291</t>
  </si>
  <si>
    <t>01/02-01-103-1</t>
  </si>
  <si>
    <t>одноэтажное нежилое здание гараж</t>
  </si>
  <si>
    <t>Красноярский край, г. Бородино, ул. Горького, 5</t>
  </si>
  <si>
    <t>24:45:0114004:76</t>
  </si>
  <si>
    <t>Свидетельство 24ЕК 257932 от 13.02.2012 запись регистрации №24-24-04/008/2012-060</t>
  </si>
  <si>
    <t>Выписка из реестра муниципальной собственности города Бородино от 31.01.2012 №5</t>
  </si>
  <si>
    <t>01/02-01-103-2</t>
  </si>
  <si>
    <t>одноэтажное нежилое здание гараж (общая S 213)</t>
  </si>
  <si>
    <t>Красноярский край, г. Бородино, ул. Горького, 5 (бокс 1-40,7, бокс 3-(часть 100,5-33,5=67,0), бокс 4-37,4)</t>
  </si>
  <si>
    <t>24:45:0114004:77</t>
  </si>
  <si>
    <t>Свидетельство 24ЕК 257933 от 13.02.2012 запись регистрации №24-24-04/008/2012-059</t>
  </si>
  <si>
    <t>Выписка из реестра муниципальной собственности города Бородино от 31.01.2012 №6</t>
  </si>
  <si>
    <t>Красноярский край, г. Бородино, ул. Горького, 5 (бокс 2-34,4)</t>
  </si>
  <si>
    <t>Красноярский край, г. Бородино, ул. Горького, 5 (бокс 3-33,5)</t>
  </si>
  <si>
    <t>01/02-01-114</t>
  </si>
  <si>
    <t>Нежилое помещение, встроенное в жилой дом</t>
  </si>
  <si>
    <t>Красноярский край, г. Бородино, ул. Ленина, д.49, пом. 1</t>
  </si>
  <si>
    <t>24:45:0106001:967</t>
  </si>
  <si>
    <t>Свидетельство 24ДУ 004601 от 28.07.2005, запись регистрации 24-24-04/005/2005-588</t>
  </si>
  <si>
    <t>Выписка из реестра муниципальной собственности города Бородино от 29.06.2005 №232</t>
  </si>
  <si>
    <t>Красноярский край, г. Бородино, ул. Ленина, д.49, пом. 1 (каб.2)</t>
  </si>
  <si>
    <t>Красноярский край, г. Бородино, ул. Ленина, д.49, пом. 1 (каб.3)</t>
  </si>
  <si>
    <t>Красноярский край, г. Бородино, ул. Ленина, д.49, пом. 1 (каб.4)</t>
  </si>
  <si>
    <t>Красноярский край, г. Бородино, ул. Ленина, д.49, пом. 1 (каб.9)</t>
  </si>
  <si>
    <t>Красноярский край, г. Бородино, ул. Ленина, д.49, пом. 1 (каб.10,11)</t>
  </si>
  <si>
    <t>01/02-01-120</t>
  </si>
  <si>
    <t xml:space="preserve">нежилое помещение, встроенное в жилой дом </t>
  </si>
  <si>
    <t>Красноярский край, г. Бородино, ул. Октябрьская, д. 56, пом. 15</t>
  </si>
  <si>
    <t>24:45:0114002:179</t>
  </si>
  <si>
    <t>Свидетельство 24ЕК 515588 от 22.03.2012, запись регистрации 24-24-04/006/2008-478</t>
  </si>
  <si>
    <t>Выписка из реестра муниципальной собственности города Бородино от 26.06.2008 №1073</t>
  </si>
  <si>
    <t>01/02-01-133</t>
  </si>
  <si>
    <t xml:space="preserve">нежилое помещение, встроенное в жилой дом 1 этаж </t>
  </si>
  <si>
    <t>Красноярский край, г. Бородино, ул.  Горького, д. 1 пом. 18</t>
  </si>
  <si>
    <t>24:45:0114003:307</t>
  </si>
  <si>
    <t>Свидетельство 24ЕК 515698 от 26.03.2012, запись регистрации 24-24-04/014/2007-049</t>
  </si>
  <si>
    <t>Выписка из реестра муниципальной собственности города Бородино от 14.08.2007 №852</t>
  </si>
  <si>
    <t>01/02-01-143</t>
  </si>
  <si>
    <t>нежилое здание- автовокзал</t>
  </si>
  <si>
    <t>Красноярский край, г. Бородино, ул. Ленина, 27</t>
  </si>
  <si>
    <t>24:45:0115008:37</t>
  </si>
  <si>
    <t>Свидетельство 24ЕЗ 545709 от 06.04.2007,  запись регистрации 24-24-04/002/2007-417</t>
  </si>
  <si>
    <t>Выписка из реестра муниципальной собственности города Бородино от 26.03.2007 №798</t>
  </si>
  <si>
    <t>01/02-01-143-1</t>
  </si>
  <si>
    <t>нежилое помещение - автовокзал</t>
  </si>
  <si>
    <t>Красноярский край, г. Бородино, ул. Ленина, 27 пом 1</t>
  </si>
  <si>
    <t>01/02-01-143-2</t>
  </si>
  <si>
    <t>нежилое помещение</t>
  </si>
  <si>
    <t>Красноярский край, г. Бородино, ул. Ленина, 27 пом. 2</t>
  </si>
  <si>
    <t>01/02-01-144</t>
  </si>
  <si>
    <t>нежилое помещение, встроенное в жилой дом (Архив)</t>
  </si>
  <si>
    <t>Красноярский край, г. Бородино, ул. Октябрьская, дом 82, помещение № 41</t>
  </si>
  <si>
    <t>24:45:0107007:1053</t>
  </si>
  <si>
    <t>Свидетельство 24ЕК 257926 от 13.02.2012,  запись регистрации 24-24-04/008/2012-061</t>
  </si>
  <si>
    <t>Выписка из реестра муниципальной собственности города Бородино от 31.01.2012 №7</t>
  </si>
  <si>
    <t>01/02-01-148</t>
  </si>
  <si>
    <t>Нежилое помещение встроенное в жилой дом</t>
  </si>
  <si>
    <t>Красноярский край, г. Бородино, ул. Ленина, 47</t>
  </si>
  <si>
    <t>24:45:0106001:1919</t>
  </si>
  <si>
    <t>Собственность 24:45:0106001:1919-24/095/2021-1</t>
  </si>
  <si>
    <t>Выписка из Единого государственного реестра недвижимости от 17.01.2022 г. № КУВИ-001/2022-4878111</t>
  </si>
  <si>
    <t>01/02-01-151</t>
  </si>
  <si>
    <t>3-х этажное нежилое здание дворец культуры</t>
  </si>
  <si>
    <t>Красноярский край, г. Бородино, ул. Октябрьская, 56 "А"</t>
  </si>
  <si>
    <t>24:45:0114010:3</t>
  </si>
  <si>
    <t>Свидетельство 24ВЭ 001907 от 16.07.2003,  запись регистрации 24:01.03:5.2003:641</t>
  </si>
  <si>
    <t>Договор безвозмездной передачи (дарения) недвижимого имущества №179 от 27.05.2003</t>
  </si>
  <si>
    <t>01/02-01-155</t>
  </si>
  <si>
    <t>Нежилое помещение в 2-этажном нежилом здании</t>
  </si>
  <si>
    <t>Красноярский край, г. Бородино, ул. Маяковского, 23, пом. 1</t>
  </si>
  <si>
    <t>24:45:0114002:168</t>
  </si>
  <si>
    <t>Свидетельство 24ЕЗ 238094 от 05.09.2006,  запись регистрации 24-24-04/014/2006-152</t>
  </si>
  <si>
    <t>Выписка из реестра муниципальной собственности города Бородино от 18.08.2006 №670</t>
  </si>
  <si>
    <t>01/02-01-159</t>
  </si>
  <si>
    <t xml:space="preserve">трехэтажное нежилое здание </t>
  </si>
  <si>
    <t>Красноярский край, г. Бородино, ул. Советская, 68</t>
  </si>
  <si>
    <t>24:45:0107007:1040</t>
  </si>
  <si>
    <t>Свидетельство 24ЕЛ 137306 от 26.08.2013,  запись регистрации 24-24-04/014/2007-698</t>
  </si>
  <si>
    <t>01/02-01-160</t>
  </si>
  <si>
    <t xml:space="preserve">Трехэтажное нежилое здание - станция фильтровальная </t>
  </si>
  <si>
    <t>Красноярский край, Рыбинский р-н, пос.Урал</t>
  </si>
  <si>
    <t>24:32:0000000:2985</t>
  </si>
  <si>
    <t>Свидетельство 24ЕЗ 487191 от 04.05.2007,  запись регистрации 24-24-04/003/2007-531</t>
  </si>
  <si>
    <t>Договор безвозмездной передачи (дарения) недвижимого имущества №197 от 20.06.2003, дополнительное соглашение к договору №197 от 20.06.2003 года "безвоздмездной передачи (дарения) имущества" №3 от 16.04.2007</t>
  </si>
  <si>
    <t>01/02-01-161</t>
  </si>
  <si>
    <t>Одноэтажное нежилое здание насосная ст 3-го подъема</t>
  </si>
  <si>
    <t>Красноярский край, Рыбинский район, п. Ирша</t>
  </si>
  <si>
    <t>24:32:0000000:475</t>
  </si>
  <si>
    <t>Выписка из ЕГРН от 13.09.2016, Собственность №24-24/004-24/004/011/2016-1475/1 от 13.09.2016    выписка из ЕГРН от 24.01.2022 Собственность 24-24/004-24/004/011/2016-1475/1 от 13.09.2016</t>
  </si>
  <si>
    <t xml:space="preserve">Постановление Верховного Совета Российской Федерации от 27.12.1991 №3020-1, договор безвозмездной передачи (дарения) недвижимого имущества №197 от 20.06.2003 </t>
  </si>
  <si>
    <t>01/02-01-162</t>
  </si>
  <si>
    <t>Одноэтажное нежилое здание-станция насосная 2-го подъема</t>
  </si>
  <si>
    <t>Красноярский край, Рыбинский район, пос. Урал</t>
  </si>
  <si>
    <t xml:space="preserve"> 24:32:0000000:2984</t>
  </si>
  <si>
    <t>Свидетельство 24ЕЗ 487192 от 04.05.2007,  запись регистрации 24-24-04/003/2007-530</t>
  </si>
  <si>
    <t>Договор безвозмездной передачи (дарения) недвижимого имущества №197 от 20.06.2003, дополнительное соглашение к договору №197 от 20.06.2003 года "безвоздмездной передачи (дарения) имущества" №3 от 16.04.2007                                             Выписка из ЕРГН от 14.03.2022 Собственность 24-24-04/003/2007-530 04.05.2007</t>
  </si>
  <si>
    <t>01/02-01-163</t>
  </si>
  <si>
    <t xml:space="preserve">Одноэтажное нежилое кирпичное здание </t>
  </si>
  <si>
    <t xml:space="preserve">Красноярский край, Рыбинский район, в трех км на юго-запад от 23 км автодороги "Заозерный - Агинск"   </t>
  </si>
  <si>
    <t>24:32:0000000:3367</t>
  </si>
  <si>
    <t xml:space="preserve">Свидетельство 24ГА 001147 от 03.10.2003,  № 24:01.03:12.2003:18  от 02.10.2003 </t>
  </si>
  <si>
    <t>Договор безвозмездной передачи (дарения) недвижимого имущества №196 от 20.06.2003</t>
  </si>
  <si>
    <t>01/02-01-164</t>
  </si>
  <si>
    <t>Нежилое здание - Водозаборное сооружение</t>
  </si>
  <si>
    <t>Красноярский край, Рыбинский район, п.Урал</t>
  </si>
  <si>
    <t>24:32:0000000:1184</t>
  </si>
  <si>
    <t>Выписка из ЕГРН от 21.10.2016, Собственность №24-24/004-24/004/011/2016-1684/1 от 21.10.2016   Выписка из ЕГРН от 29.11.2010 Собственность 24-24/004/011/2016-1684/1</t>
  </si>
  <si>
    <t xml:space="preserve">Постановление Верховного Совета Российской Федерации от 27.12.1991 №3020-1, договор безвозмездной передачи (дарения) недвижимого имущества №197 от 20.06.2003, </t>
  </si>
  <si>
    <t>01/02-01-165</t>
  </si>
  <si>
    <t>Сооружение канализации</t>
  </si>
  <si>
    <t>железобетонная круглая емкость под землей (резервуар)</t>
  </si>
  <si>
    <t>Договор безвозмездной передачи (дарения) недвижимого имущества №197 от 20.06.2003</t>
  </si>
  <si>
    <t>01/02-01-166</t>
  </si>
  <si>
    <t>Красноярский край, Рыбинский район, с. Точильное</t>
  </si>
  <si>
    <t>01/02-01-167</t>
  </si>
  <si>
    <t>Одноэтажное нежилое кирпичное здание (насосная станция №2 подкачки)</t>
  </si>
  <si>
    <t>Красноярский край, г. Бородино, Промплощадка, в районе железнодорожного цеха</t>
  </si>
  <si>
    <t>24:45:0000000:4568</t>
  </si>
  <si>
    <t xml:space="preserve">Свидетельство 24ГА 001174 от 03.10.2003,  № 24:01.03:12.2003:20  от 03.10.2003 </t>
  </si>
  <si>
    <t>01/02-01-172</t>
  </si>
  <si>
    <t>Одноэтажное нежилое кирпичное здание (Участок АВР и кладовщики)</t>
  </si>
  <si>
    <t>Красноярский край, г. Бородино, Промплощадка</t>
  </si>
  <si>
    <t>24:45:0000000:4513</t>
  </si>
  <si>
    <t xml:space="preserve">Свидетельство 24ГА 001158 от 03.10.2003,  № 24:01.03:8.2003:778  от 03.10.2003 </t>
  </si>
  <si>
    <t>01/02-01-174</t>
  </si>
  <si>
    <t>нежилое здание автовесов</t>
  </si>
  <si>
    <t>не известен</t>
  </si>
  <si>
    <t>01/02-01-175</t>
  </si>
  <si>
    <t>Сооружение водоснабжения</t>
  </si>
  <si>
    <t>Железобетонное сооружение (узел запасных резервуаров)</t>
  </si>
  <si>
    <t>Красноярский край, г. Бородино, Промплощадка, в районе водобаков</t>
  </si>
  <si>
    <t>24:45:010307:0001:01920</t>
  </si>
  <si>
    <t>Свидетельство 24ГА 001157 от 03.10.2003,  запись регистрации 24:1.03:12.2003:19</t>
  </si>
  <si>
    <t>01/02-01-176</t>
  </si>
  <si>
    <t>железобетонная круглая емкость резервуар насосной станции, 50м</t>
  </si>
  <si>
    <t>01/02-01-177</t>
  </si>
  <si>
    <t>железобетонная круглая емкость резервуар</t>
  </si>
  <si>
    <t>01/02-01-178</t>
  </si>
  <si>
    <t>Одноэтажное нежилое здание состоящее из двух помещений, соединенных подземным переходом</t>
  </si>
  <si>
    <t xml:space="preserve">Красноярский край, г. Бородино, Промплощадка, в районе водобаков </t>
  </si>
  <si>
    <t>24:45:0000000:4564</t>
  </si>
  <si>
    <t xml:space="preserve">Свидетельство 24ГА 001160 от 03.10.2003,  № 24:01.03:8.2003:779  от 02.10.2003 </t>
  </si>
  <si>
    <t>01/02-01-179</t>
  </si>
  <si>
    <t>Одноэтажное нежилое здание проходная водобаков</t>
  </si>
  <si>
    <t>Красноярский край, г. Бородино, промплощадка (водобаки)</t>
  </si>
  <si>
    <t>24:45:0000000:1663</t>
  </si>
  <si>
    <t>Выписка из ЕГРН от 28.10.2016, Собственность №24-24/004-24/004/011/2016-1677/1 от 28.10.2016</t>
  </si>
  <si>
    <t>Постановление Верховного Совета Российской Федерации от 27.12.1991 №3020-1, договор безвозмездной передачи (дарения) недвижимого имущества №197 от 20.06.2003</t>
  </si>
  <si>
    <t>01/02-01-182</t>
  </si>
  <si>
    <t>нежилое здание котельная бойлерная</t>
  </si>
  <si>
    <t>Россия, Красноярский край, г. Бородино, Промплощадка</t>
  </si>
  <si>
    <t>01/02-01-183</t>
  </si>
  <si>
    <t>нежилое здание склад серной кислоты</t>
  </si>
  <si>
    <t xml:space="preserve">01/02-01-184 </t>
  </si>
  <si>
    <t xml:space="preserve">сооружение: напорный канализационный коллектор: промплощадка </t>
  </si>
  <si>
    <t>Красноярский край, г. Бородино, промплощадка</t>
  </si>
  <si>
    <t xml:space="preserve"> 24:45:0000000:4528</t>
  </si>
  <si>
    <t xml:space="preserve">Свидетельство 24 ГА 001161 от 03.10.2003, № 24:01.03:12.2003:22  от 03.10.2003 </t>
  </si>
  <si>
    <t>01/02-01-187</t>
  </si>
  <si>
    <t>гараж "Россия" - стоянка спец Техники</t>
  </si>
  <si>
    <t>Красноярский край, г. Бородино, Промплощадка, с южной стороны Ремонтно-Механического завода</t>
  </si>
  <si>
    <t> 892,6</t>
  </si>
  <si>
    <t>24:45:0000000:1557</t>
  </si>
  <si>
    <t>Свидетельство 24ЕИ 877068 от 12.01.2011, запись регистрации 24-24-04/017/2010-241</t>
  </si>
  <si>
    <t>Выписка из реестра муниципальной собственности города Бородино от 21.12.2010 №1880</t>
  </si>
  <si>
    <t>01/02-01-189</t>
  </si>
  <si>
    <t xml:space="preserve">Нежилое здание </t>
  </si>
  <si>
    <t>Красноярский край, г. Бородино, ул. Транспортная, зд. 22</t>
  </si>
  <si>
    <t>24:45:0115012:91</t>
  </si>
  <si>
    <t>Выписка из ЕГРН от 09.04.2018, Собственность №24:45:0115012:91-24/105/2018-3 от 09.04.2018</t>
  </si>
  <si>
    <t>Решение Бородинского городского суда Красноярского края от 14.02.2018г.</t>
  </si>
  <si>
    <t>01/02-01-190</t>
  </si>
  <si>
    <t>Противорадиационное укрытие подвальное помещение</t>
  </si>
  <si>
    <t>Красноярский край, г. Бородино, район автобазы</t>
  </si>
  <si>
    <t>01/02-01-192</t>
  </si>
  <si>
    <t>сооружение - труба дымовая</t>
  </si>
  <si>
    <t>Красноярский край, г. Бородино, Промплощадка, котельная №1, Сооружение 7</t>
  </si>
  <si>
    <t>24:45:0116001:491</t>
  </si>
  <si>
    <t>Выписка из ЕГРН 24:45:0116001:491-24/095/2020-1от 02.09.2020</t>
  </si>
  <si>
    <t>01/02-01-193</t>
  </si>
  <si>
    <t>Красноярский край, г. Бородино, Промплощадка, котельная №1, Сооружение 6</t>
  </si>
  <si>
    <t>24:45:0116001:492</t>
  </si>
  <si>
    <t>Выписка из ЕГРН 24:45:0116001:492-24/095/2020-1от 03.09.2020</t>
  </si>
  <si>
    <t>01/02-01-198</t>
  </si>
  <si>
    <t>сооружение - разгрузочное устройство угля</t>
  </si>
  <si>
    <t>Красноярский край, г. Бородино, Промплощадка, котельная №1</t>
  </si>
  <si>
    <t>01/02-01-201</t>
  </si>
  <si>
    <t>3- этажное нежилое здание котельная №1</t>
  </si>
  <si>
    <t>01/02-01-204</t>
  </si>
  <si>
    <t>одноэтажное нежилое здание, спортивный зал</t>
  </si>
  <si>
    <t>Красноярский край, г. Бородино, ул. Ленина 33 "А"</t>
  </si>
  <si>
    <t>24:45:0115005:35</t>
  </si>
  <si>
    <t>Свидетельство 24ГБ 002013 от 24.07.2003, запись регистрации 24:01.03:5.2003:696</t>
  </si>
  <si>
    <t>Договор безвозмездной передачи (дарения) недвижимого имущества №182 от 27.05.2003</t>
  </si>
  <si>
    <t>01/02-01-205</t>
  </si>
  <si>
    <t>одноэтажное нежилое здание с цокольным этажом, здание бассейна</t>
  </si>
  <si>
    <t>Красноярский край, г. Бородино, ул. Бородинская, 33А стр.1</t>
  </si>
  <si>
    <t>24:45:0000000:4539</t>
  </si>
  <si>
    <t>Свидетельство 24ГБ 002008 от 24.07.2003, запись регистрации 24:01.03:5.2003:698</t>
  </si>
  <si>
    <t>01/02-01-206</t>
  </si>
  <si>
    <t>двухэтажное нежилое здание с цокольным этажом и подвальным помещением, пристройка спортивного зала</t>
  </si>
  <si>
    <t>Красноярский край, г. Бородино, ул. Ленина, 33 "А"</t>
  </si>
  <si>
    <t>24:45:0115005:26</t>
  </si>
  <si>
    <t>Свидетельство 24ГБ 002012 от 24.07.2003, запись регистрации 24:01.03:5.2003:697</t>
  </si>
  <si>
    <t>01/02-01-207</t>
  </si>
  <si>
    <t>Двухэтажное нежилое здание (спортшкола)</t>
  </si>
  <si>
    <t xml:space="preserve">Красноярский край, г. Бородино, ул. 9 Мая, зд. 68 </t>
  </si>
  <si>
    <t>24:45:0108007:34</t>
  </si>
  <si>
    <t>Свидетельство 24ЕК 515700 от 26.03.2012, запись регистрации 24-24-04/012/2007-898</t>
  </si>
  <si>
    <t>Выписка из реестра муниципальной собственности города Бородино от 18.10.2007 №881</t>
  </si>
  <si>
    <t>01/02-01-207-1</t>
  </si>
  <si>
    <t>Одноэтажное нежилое здание (спортшкола)</t>
  </si>
  <si>
    <t xml:space="preserve">Красноярский край, г. Бородино ул. 9 Мая, 68А </t>
  </si>
  <si>
    <t>24:45:0108007:68</t>
  </si>
  <si>
    <t>Свидетельство 24ЕК 515699 от 26.03.2012, запись регистрации 24-24-04/012/2007-900</t>
  </si>
  <si>
    <t>Выписка из реестра муниципальной собственности города Бородино от 18.10.2007 №882</t>
  </si>
  <si>
    <t>01/02-01-215</t>
  </si>
  <si>
    <t>Нежилое здание ДОУ "Сказка"</t>
  </si>
  <si>
    <t>Красноярский край, г. Бородино, мкр-н. Победы, зд. 4</t>
  </si>
  <si>
    <t>24:45:0106001:879</t>
  </si>
  <si>
    <t>Свидетельство 24ЕД 007362 от 22.11.2005, запись регистрации 24-24-04/015/2005-236</t>
  </si>
  <si>
    <t>Выписка из реестра муниципальной собственности города Бородино от 26.10.2005 №290</t>
  </si>
  <si>
    <t>01/02-01-216</t>
  </si>
  <si>
    <t xml:space="preserve">Нежилое двух этажное здание </t>
  </si>
  <si>
    <t>Красноярский край, г. Бородино, мкр-н Стахановский, зд. 14</t>
  </si>
  <si>
    <t>24:45:0103014:725</t>
  </si>
  <si>
    <t>Свидетельство 24ЕЛ 855329 от 03.07.2015, запись регистрации 24-24/004-24/004/007/2015-146/1</t>
  </si>
  <si>
    <t>Постановление администрации города Бородино Красноярского края от 14.10.2005 №1386, Разрешение на ввод объекта в эксплуатацию от 30.10.2014 №RU-24303000-17</t>
  </si>
  <si>
    <t>01/02-01-220</t>
  </si>
  <si>
    <t>Нежилое здание (гараж)</t>
  </si>
  <si>
    <t>Красноярский край, г. Бородино, ул. Гоголя, д. 15</t>
  </si>
  <si>
    <t>24:45:0115001:52</t>
  </si>
  <si>
    <t>Выписка из ЕГРН от 03.04.2017, Собственность №24-24-04/006/2006-314 от 28.03.2006</t>
  </si>
  <si>
    <t>01/02-01-221</t>
  </si>
  <si>
    <t>Одноэтажное нежилое здание - трансформаторной подстанции №5</t>
  </si>
  <si>
    <t>Россия, Красноярский край, г.Бородино, ул. 9 Мая, зд. 95 "Б"</t>
  </si>
  <si>
    <t>24:45:0107007:142</t>
  </si>
  <si>
    <t>Свидетельство 24 ЕЗ № 241089 от 23.05.2006 г.</t>
  </si>
  <si>
    <t>Выписка из реестра муниципальной собственности города Бородино от 06.05.2006 №558</t>
  </si>
  <si>
    <t>01/02-01-222</t>
  </si>
  <si>
    <t>Одноэтажное нежилое здание - трансформаторная подстанция № 10 (литер В)</t>
  </si>
  <si>
    <t>Россия, Красноярский край, г. Бородино, ул. Ленина, зд.6  А</t>
  </si>
  <si>
    <t>24:45:0119013:31</t>
  </si>
  <si>
    <t xml:space="preserve">Свидетельство 24 ЕЗ № 241125 от 24.05.2006 г., № 24-24-04/008/2006-193  от 24.05.2006 </t>
  </si>
  <si>
    <t>Выписка из реестра муниципальной собственности города Бородино от 06.05.2006 №559</t>
  </si>
  <si>
    <t>01/02-01-223</t>
  </si>
  <si>
    <t>Одноэтажное нежилое здание - трансформаторная подстанция №6</t>
  </si>
  <si>
    <t>Россия, Красноярский край, г.Бородино, м-н Стахановский, зд. 10 А</t>
  </si>
  <si>
    <t>24:45:0103014:54</t>
  </si>
  <si>
    <t xml:space="preserve">Свидетельство 24 ЕЗ № 241122 от 24.05.2006 г., № 24-24-04/008/2006-194  от 24.05.2006 </t>
  </si>
  <si>
    <t>Выписка из реестра муниципальной собственности города Бородино от 06.05.2006 №560</t>
  </si>
  <si>
    <t>01/02-01-224</t>
  </si>
  <si>
    <t>Двухэтажное нежилое здание - трансформаторная подстанция №31 (литер В)</t>
  </si>
  <si>
    <t>Россия, Красноярский край, г.Бородино,ул. Советская, зд. 34 А</t>
  </si>
  <si>
    <t>24:45:0119015:35</t>
  </si>
  <si>
    <t xml:space="preserve">Свидетельство 24 ЕЗ № 241127 от 24.05.2006 г., № 24-24-04/008/2006-190  от 24.05.2006 </t>
  </si>
  <si>
    <t>Выписка из реестра муниципальной собственности города Бородино от 06.05.2006 №561</t>
  </si>
  <si>
    <t>01/02-01-225</t>
  </si>
  <si>
    <t>Одноэтажное нежилое здание - трансформаторная подстанция №11</t>
  </si>
  <si>
    <t>Россия, Красноярский край, г.Бородино,ул. Ленина, зд. 6 Б</t>
  </si>
  <si>
    <t>24:45:0119013:19</t>
  </si>
  <si>
    <t xml:space="preserve">Свидетельство 24 ЕЗ № 241124 от 24.05.2006 г., № 24-24-04/008/2006-191  от 24.05.2006 </t>
  </si>
  <si>
    <t>Выписка из реестра муниципальной собственности города Бородино от 06.05.2006 №562</t>
  </si>
  <si>
    <t>01/02-01-226</t>
  </si>
  <si>
    <t>Одноэтажное нежилое здание - трансформаторная подстанция №1</t>
  </si>
  <si>
    <t>Россия, Красноярский край, г.Бородино,ул. Ленина, зд. 60 Б</t>
  </si>
  <si>
    <t>24:45:0107006:77</t>
  </si>
  <si>
    <t xml:space="preserve">Свидетельство 24 ЕЗ № 241121 от 24.05.2006 г., № 24-24-04/008/2006-192  от 24.05.2006 </t>
  </si>
  <si>
    <t>Выписка из реестра муниципальной собственности города Бородино от 06.05.2006 №563</t>
  </si>
  <si>
    <t>01/02-01-227</t>
  </si>
  <si>
    <t>Однолэтажное нежилое здание, трансформаторная подстанция №7</t>
  </si>
  <si>
    <t>Россия, Красноярский край, г.Бородино, м-н Победы, зд. 11 Б</t>
  </si>
  <si>
    <t>24:45:0106001:46</t>
  </si>
  <si>
    <t xml:space="preserve">Свидетельство 24 ЕЗ № 241129 от 24.05.2006 г., № 24-24-04/008/2006-188  от 24.05.2006 </t>
  </si>
  <si>
    <t>Выписка из реестра муниципальной собственности города Бородино от 06.05.2006 №564</t>
  </si>
  <si>
    <t>01/02-01-228</t>
  </si>
  <si>
    <t>Однолэтажное нежилое здание - трансформаторная подстанция № 2</t>
  </si>
  <si>
    <t>Россия, Красноярский край, г.Бородино, ул. Советская, зд. 53 А</t>
  </si>
  <si>
    <t>24:45:0107007:111</t>
  </si>
  <si>
    <t xml:space="preserve">Свидетельство 24 ЕЗ № 241128 от 24.05.2006 г., № 24-24-04/008/2006-183  от 24.05.2006 </t>
  </si>
  <si>
    <t>Выписка из реестра муниципальной собственности города Бородино от 06.05.2006 №565</t>
  </si>
  <si>
    <t>01/02-01-229</t>
  </si>
  <si>
    <t>Одноэтажное нежилое здание - трансформаторная подстанция № 8</t>
  </si>
  <si>
    <t>Россия, Красноярский край, г.Бородино, ул. Октябрьская, зд. 85 Б</t>
  </si>
  <si>
    <t>24:45:0000000:409</t>
  </si>
  <si>
    <t xml:space="preserve">Свидетельство 24 ЕЗ № 241130 от 24.05.2006 г., № 24-24-04/008/2006-184  от 24.05.2006 </t>
  </si>
  <si>
    <t>Выписка из реестра муниципальной собственности города Бородино от 06.05.2006 №566</t>
  </si>
  <si>
    <t>01/02-01-230</t>
  </si>
  <si>
    <t>Одноэтажное нежилое здание - трансформаторная подстанция № 42 (литер В)</t>
  </si>
  <si>
    <t>Россия, Красноярский край, г.Бородино, ул. Советская, зд. 64 А</t>
  </si>
  <si>
    <t>24:45:0107007:126</t>
  </si>
  <si>
    <t xml:space="preserve">Свидетельство 24 ЕЗ № 241126 от 24.05.2006 г., № 24-24-04/008/2006-189  от 24.05.2006 </t>
  </si>
  <si>
    <t>Выписка из реестра муниципальной собственности города Бородино от 06.05.2006 №567</t>
  </si>
  <si>
    <t>01/02-01-231</t>
  </si>
  <si>
    <t>Одноэтажное нежилое здание - трансформаторная подстанция № 19</t>
  </si>
  <si>
    <t>Россия, Красноярский край, г.Бородино, ул Лесная, зд. 2 А</t>
  </si>
  <si>
    <t>24:45:0103005:44</t>
  </si>
  <si>
    <t xml:space="preserve">Свидетельство 24 ЕЗ № 241123 от 24.05.2006 г., № 24-24-04/008/2006-195  от 24.05.2006 </t>
  </si>
  <si>
    <t>Выписка из реестра муниципальной собственности города Бородино от 06.05.2006 №568</t>
  </si>
  <si>
    <t>01/02-01-232</t>
  </si>
  <si>
    <t>Одноэтажное нежилое здание трансформаторной подстанции № 62</t>
  </si>
  <si>
    <t>Красноярский край. г. Бородино, ул. Центральная, 27</t>
  </si>
  <si>
    <t>24:45:0103006:40</t>
  </si>
  <si>
    <t xml:space="preserve">Свидетельство 24 ЕЗ № 241407 от 08.06.2006 г., № 24:01.03:17.2004:703  от 20.01.2005 </t>
  </si>
  <si>
    <t>Договор безвозмездной передачи (дарения) недвижимого имущества №156 от 25.10.2004</t>
  </si>
  <si>
    <t>01/02-01-233</t>
  </si>
  <si>
    <t>Одноэтажное нежилое здание - трансформаторная подстанция № 12</t>
  </si>
  <si>
    <t>Россия, Красноярский край, г.Бородино, м-н Стахановский, зд. 5 А</t>
  </si>
  <si>
    <t>24:45:0103014:65</t>
  </si>
  <si>
    <t xml:space="preserve">Свидетельство 24 ЕЗ № 241164 от 25.05.2006 г., № 24-24-04/008/2006-197  от 25.05.2006 </t>
  </si>
  <si>
    <t>Выписка из реестра муниципальной собственности города Бородино от 06.05.2006 №570</t>
  </si>
  <si>
    <t>01/02-01-234</t>
  </si>
  <si>
    <t xml:space="preserve">Одноэтажное нежилое здание - подстанция 110/6 кВ №57 "Жилпосёлок" </t>
  </si>
  <si>
    <t>Россия, Красноярский край, г.Бородино, ул. Транспортная, зд. 5</t>
  </si>
  <si>
    <t xml:space="preserve"> 24:45:0000000:439</t>
  </si>
  <si>
    <t xml:space="preserve">Свидетельство 24 ЕЗ № 241163 от 25.05.2006 г., № 24-24-04/008/2006-198  от 24.05.2006 </t>
  </si>
  <si>
    <t>Выписка из реестра муниципальной собственности города Бородино от 06.05.2006 №572</t>
  </si>
  <si>
    <t>01/02-01-235</t>
  </si>
  <si>
    <t>Одноэтажное нежилое здание - распределительное устройство РП №1</t>
  </si>
  <si>
    <t xml:space="preserve">Россия, Красноярский край, г.Бородино,ул. Советская, зд. 68 Б </t>
  </si>
  <si>
    <t xml:space="preserve"> 24:45:0107007:130</t>
  </si>
  <si>
    <t xml:space="preserve">Свидетельство 24 ЕЗ № 241166 от 25.05.2006 г., № 24-24-04/008/2006-199  от 25.05.2006 </t>
  </si>
  <si>
    <t>Выписка из реестра муниципальной собственности города Бородино от 06.05.2006 №571</t>
  </si>
  <si>
    <t>01/02-01-236</t>
  </si>
  <si>
    <t>Одноэтажное нежилое здание- трансформа торная подстанция №4 (литер В)</t>
  </si>
  <si>
    <t>Россия, Красноярский край, г.Бородино,ул. Советская, зд. 68 А</t>
  </si>
  <si>
    <t>24:45:0107007:129</t>
  </si>
  <si>
    <t xml:space="preserve">Свидетельство 24 ЕЗ № 241165 от 25.05.2006 г., № 24-24-04/008/2006-200  от 25.05.2006 </t>
  </si>
  <si>
    <t>Выписка из реестра муниципальной собственности города Бородино от 06.05.2006 №573</t>
  </si>
  <si>
    <t>01/02-01-237</t>
  </si>
  <si>
    <t>Сооружение электроснабжения</t>
  </si>
  <si>
    <t>Трансформаторная подстанция №150</t>
  </si>
  <si>
    <t>Россия, Красноярский край, г.Бородино, ул. Октябрьская, 33А</t>
  </si>
  <si>
    <t>24:45:0119004:3</t>
  </si>
  <si>
    <t xml:space="preserve">Свидетельство 24 ЕЗ № 241216 от 30.05.2006 г., № 24-24-04/008/2006-306  от 30.05.2006 </t>
  </si>
  <si>
    <t>Выписка из реестра муниципальной собственности города Бородино от 06.05.2006 №574</t>
  </si>
  <si>
    <t>01/02-01-238</t>
  </si>
  <si>
    <t>Трансформаторная подстанция № 32</t>
  </si>
  <si>
    <t>Россия, Красноярский край, г.Бородино, ул. Сибирская, 45А</t>
  </si>
  <si>
    <t>24:45:0118004:29</t>
  </si>
  <si>
    <t xml:space="preserve">Свидетельство 24 ЕЗ № 241494 от 13.06.2006 г., № 24-24-04/008/2006-470  от 13.06.2006 </t>
  </si>
  <si>
    <t>Выписка из реестра муниципальной собственности города Бородино от 06.05.2006 №575</t>
  </si>
  <si>
    <t>01/02-01-240</t>
  </si>
  <si>
    <t>Комплектная трансформаторная подстанция №36</t>
  </si>
  <si>
    <t>Россия, Красноярский край, г.Бородино, ул. Маяковского, 23 А</t>
  </si>
  <si>
    <t>24:45:0114002:159</t>
  </si>
  <si>
    <t xml:space="preserve">Свидетельство 24 ЕЗ № 241496 от 13.06.2006 г., № 24-24-04/008/2006-469  от 13.06.2006 </t>
  </si>
  <si>
    <t>Выписка из реестра муниципальной собственности города Бородино от 06.05.2006 №577</t>
  </si>
  <si>
    <t>01/02-01-241</t>
  </si>
  <si>
    <t>Трансформаторная подстанция № 21</t>
  </si>
  <si>
    <t>Россия, Красноярский край, г.Бородино, ул. Суворова, 13 А</t>
  </si>
  <si>
    <t>24:45:0000000:4305</t>
  </si>
  <si>
    <t xml:space="preserve">Свидетельство 24 ЕЗ № 241232 от 30.05.2006 г., № 24-24-04/008/2006-295  от 30.05.2006 </t>
  </si>
  <si>
    <t>Выписка из реестра муниципальной собственности города Бородино от 06.05.2006 №578</t>
  </si>
  <si>
    <t>01/02-01-242</t>
  </si>
  <si>
    <t>Комплектная трансформаторная  подстанция № 71</t>
  </si>
  <si>
    <t>Россия, Красноярский край, г. Бородино,ул. Зеленая, 35</t>
  </si>
  <si>
    <t>24:45:0107001:35</t>
  </si>
  <si>
    <t xml:space="preserve">Свидетельство 24 ЕЗ № 241495 от 13.06.2006 г., № 24-24-04/008/2006-443  от 13.06.2006 </t>
  </si>
  <si>
    <t>Выписка из реестра муниципальной собственности города Бородино от 06.05.2006 №579</t>
  </si>
  <si>
    <t>01/02-01-243</t>
  </si>
  <si>
    <t>Трансформаторная подстанция № 58</t>
  </si>
  <si>
    <t>Россия, Красноярский край, г.Бородино, Дальний пер., 6А</t>
  </si>
  <si>
    <t>24:45:0000000:298</t>
  </si>
  <si>
    <t xml:space="preserve">Свидетельство 24 ЕЗ № 241214 от 30.05.2006 г., № 24-24-04/008/2006-294  от 30.05.2006 </t>
  </si>
  <si>
    <t>Выписка из реестра муниципальной собственности города Бородино от 06.05.2006 №580</t>
  </si>
  <si>
    <t>01/02-01-245</t>
  </si>
  <si>
    <t>Комплектная трансформаторная подстанция № 69</t>
  </si>
  <si>
    <t>Россия, Красноярский край, г.Бородино, ул. 9 Мая, 62а</t>
  </si>
  <si>
    <t xml:space="preserve"> 24:45:0108004:45</t>
  </si>
  <si>
    <t xml:space="preserve">Свидетельство 24 ЕЗ № 241493 от 13.06.2006 г., № 24-24-04/008/2006-444  от 13.06.2006 </t>
  </si>
  <si>
    <t>Выписка из реестра муниципальной собственности города Бородино от 06.05.2006 №582</t>
  </si>
  <si>
    <t>01/02-01-246</t>
  </si>
  <si>
    <t>Комплектная трансформаторная подстанция № 75</t>
  </si>
  <si>
    <t>Россия, Красноярский край, г.Бородино, ул. Приозерная, 37</t>
  </si>
  <si>
    <t>24:45:0123001:31</t>
  </si>
  <si>
    <t xml:space="preserve">Свидетельство 24 ЕЗ № 068181 от 20.06.2006 г., № 24-24-04/008/2006-445  от 20.06.2006 </t>
  </si>
  <si>
    <t>Выписка из реестра муниципальной собственности города Бородино от 06.05.2006 №583</t>
  </si>
  <si>
    <t>01/02-01-247</t>
  </si>
  <si>
    <t>Комплектная трансформаторная подстанция № 54</t>
  </si>
  <si>
    <t>Россия, Красноярский край, г.Бородино, пер. Дружбы 1 А</t>
  </si>
  <si>
    <t>24:45:0123009:10</t>
  </si>
  <si>
    <t xml:space="preserve">Свидетельство 24 ЕЗ № 241312 от 29.05.2006 г., № 24-24-04/008/2006-285  от 29.05.2006 </t>
  </si>
  <si>
    <t>Выписка из реестра муниципальной собственности города Бородино от 06.05.2006 №584</t>
  </si>
  <si>
    <t>01/02-01-248</t>
  </si>
  <si>
    <t>Комплектная трансформаторная подстанция № 52</t>
  </si>
  <si>
    <t>Россия, Красноярский край, г.Бородино, ул. Фрунзе,41</t>
  </si>
  <si>
    <t>24:45:0123015:65</t>
  </si>
  <si>
    <t xml:space="preserve">Свидетельство 24 ЕЗ № 242133 от 30.05.2006 г., № 24-24-04/008/2006-304  от 30.05.2006 </t>
  </si>
  <si>
    <t>Выписка из реестра муниципальной собственности города Бородино от 06.05.2006 №585</t>
  </si>
  <si>
    <t>01/02-01-249</t>
  </si>
  <si>
    <t>Комплектная трансформаторная подстанция № 72</t>
  </si>
  <si>
    <t>Россия, Красноярский край, г.Бородино, ул. Гоголя, 16А</t>
  </si>
  <si>
    <t>24:45:0108007:67</t>
  </si>
  <si>
    <t xml:space="preserve">Свидетельство 24 ЕЗ № 241313 от 29.05.2006 г., № 24-24-04/008/2006-283  от 29.05.2006 </t>
  </si>
  <si>
    <t>Выписка из реестра муниципальной собственности города Бородино от 06.05.2006 №586</t>
  </si>
  <si>
    <t>01/02-01-250</t>
  </si>
  <si>
    <t>Комплектная трансформаторная подстанция №43</t>
  </si>
  <si>
    <t>Россия, Красноярский край, г.Бородино, ул. Лермонтова, 1А</t>
  </si>
  <si>
    <t>24:45:0121009:52</t>
  </si>
  <si>
    <t xml:space="preserve">Свидетельство 24 ЕЗ № 241215 от 30.05.2006 г., № 24-24-04/008/2006-305  от 30.05.2006 </t>
  </si>
  <si>
    <t>Выписка из реестра муниципальной собственности города Бородино от 06.05.2006 №587</t>
  </si>
  <si>
    <t>01/02-01-251</t>
  </si>
  <si>
    <t>Комплектная трансформаторная подстанция №22</t>
  </si>
  <si>
    <t>Россия, Красноярский край, г.Бородино, ул. Подгорная, 67 А</t>
  </si>
  <si>
    <t>24:45:0121008:51</t>
  </si>
  <si>
    <t xml:space="preserve">Свидетельство24 ЕЗ № 241314 от 29.05.2006 г., № 24-24-04/008/2006-284  от 29.05.2006 </t>
  </si>
  <si>
    <t>Выписка из реестра муниципальной собственности города Бородино от 06.05.2006 №588</t>
  </si>
  <si>
    <t>01/02-01-253</t>
  </si>
  <si>
    <t xml:space="preserve">Двухэтажное нежилое здание  (литер В) </t>
  </si>
  <si>
    <t>24:45:0114001:40</t>
  </si>
  <si>
    <t>Свидетельство 24 ЕЗ 068017 от 14.06.2006, запись регистрации 24-24-04/008/2006-476</t>
  </si>
  <si>
    <t>Выписка из реестра муниципальной собственности города Бородино от 29.05.2006 №599</t>
  </si>
  <si>
    <t>01/02-01-257</t>
  </si>
  <si>
    <t xml:space="preserve">Двухэтажное нежилое административное здание </t>
  </si>
  <si>
    <t>Красноярский край, г. Бородино, ул. Горького,  зд. 5</t>
  </si>
  <si>
    <t>24:45:0114004:75</t>
  </si>
  <si>
    <t>Свидетельство 24 ЕЗ 238436 от 16.08.2006, запись регистрации 24-24-04/010/2006-503</t>
  </si>
  <si>
    <t>Выписка из реестра муниципальной собственности города Бородино от 25.07.2006 №650</t>
  </si>
  <si>
    <t>01/02-01-256-2</t>
  </si>
  <si>
    <t>Красноярский край, г. Бородино, ул. Горького, зд. 6 пом. 2</t>
  </si>
  <si>
    <t>24:45:0114005:106</t>
  </si>
  <si>
    <t>Свидетельство 24 ЕЗ 545883 от 19.04.2007, запись регистрации 24-24-04/003/2007-365</t>
  </si>
  <si>
    <t>Выписка из реестра муниципальной собственности города Бородино от 09.04.2007 №813</t>
  </si>
  <si>
    <t>Красноярский край, г. Бородино, ул. Горького, зд. 6 пом. 2 (помещение 5)</t>
  </si>
  <si>
    <t>Красноярский край, г. Бородино, ул. Горького, зд. 6 пом. 2 (помещение 6,7,8)</t>
  </si>
  <si>
    <t>Красноярский край, г. Бородино, ул. Горького, зд. 6 пом. 2 (помещение 16)</t>
  </si>
  <si>
    <t>Красноярский край, г. Бородино, ул. Горького, зд. 6 пом. 2 (помещения 18,19,20)</t>
  </si>
  <si>
    <t>Красноярский край, г. Бородино, ул. Горького, зд. 6 пом. 2 (часть помещения 29)</t>
  </si>
  <si>
    <t>Красноярский край, г. Бородино, ул. Горького, зд. 6 пом. 2 (помещения 5,6,7,9,10,15,16,26)</t>
  </si>
  <si>
    <t>Красноярский край, г. Бородино, ул. Горького, зд. 6 пом. 2 (помещения 1,2,3,4,13,14,15,25,25 на 2 этаже)</t>
  </si>
  <si>
    <t>Красноярский край, г. Бородино, ул. Горького, зд. 6 пом. 2 (помещения 4,28,29)</t>
  </si>
  <si>
    <t>Красноярский край, г. Бородино, ул. Горького, зд. 6 пом. 2 (помещения 4)</t>
  </si>
  <si>
    <t>Красноярский край, г. Бородино, ул. Горького, зд. 6 пом. 2 (помещение 17,21,22,24 на 1 этаже, помещения 14,17,18,19,20,21,22,23,24 на 2 этаже)</t>
  </si>
  <si>
    <t>01/02-01-262</t>
  </si>
  <si>
    <t>Россия, Красноярский край, г.Бродино, ул. Южная, зд. 3 А</t>
  </si>
  <si>
    <t>24:45:0000000:113</t>
  </si>
  <si>
    <t xml:space="preserve">Свидетельство 24 ЕЗ № 234585 от 01.11.2006, № 24-24-04/011/2006-659  от 01.11.2006 </t>
  </si>
  <si>
    <t>Выписка из реестра муниципальной собственности города Бородино от 12.09.2006 №677</t>
  </si>
  <si>
    <t>01/02-01-263</t>
  </si>
  <si>
    <t>Сооружение водопроводная сеть</t>
  </si>
  <si>
    <t>Россия Красноярский край, г. Бородино, ул. Чапаева от колодца № 1 до колонки № 5</t>
  </si>
  <si>
    <t>30.06.2007.</t>
  </si>
  <si>
    <t xml:space="preserve"> 24:45:0000000:4332</t>
  </si>
  <si>
    <t xml:space="preserve">Свидетельство 24 ЕЗ № 932434 от 27.06.2008, № 24-24-04/005/2008-955  от 27.06.2008 
</t>
  </si>
  <si>
    <t>Выписка из реестра муниципальной собственности города Бородино от 28.05.2008 №1000</t>
  </si>
  <si>
    <t>01/02-01-264</t>
  </si>
  <si>
    <t>Сооружение:водопроводная сеть</t>
  </si>
  <si>
    <t>Россия, Красноярский край, г.Бородино, ул. Республики- ул. Парковая - ул. Магистральная</t>
  </si>
  <si>
    <t>24:45:0000000:4333</t>
  </si>
  <si>
    <t xml:space="preserve">Свидетельство 24 ЕЗ № 932432 от 27.06.2008, № 24-24-04/005/2008-956  от 27.06.2008  </t>
  </si>
  <si>
    <t>Выписка из реестра муниципальной собственности города Бородино от 28.05.2008 №983</t>
  </si>
  <si>
    <t>01/ 02-111-265</t>
  </si>
  <si>
    <t xml:space="preserve">Сооружение: водопроводная сеть </t>
  </si>
  <si>
    <t>Россия, Красноярский край, г.Бородино, ул. Молодежной до ул. Калинина</t>
  </si>
  <si>
    <t xml:space="preserve"> 24:45:0000000:4334</t>
  </si>
  <si>
    <t xml:space="preserve">Свидетельство 24 ЕЗ  № 932433 от 27.06.2008, № 24-24-04/005/2008-957  от 26.06.2008 </t>
  </si>
  <si>
    <t>Выписка из реестра муниципальной собственности города Бородино от 28.05.2008 №984</t>
  </si>
  <si>
    <t>01/02-01-266</t>
  </si>
  <si>
    <t>Сооружение: водопроводная сеть</t>
  </si>
  <si>
    <t>Россия, Красноярский край, г.Бородино, пер. Камалинский от колонки № 1 до колонки № 4</t>
  </si>
  <si>
    <t>24:45:0000000:4335</t>
  </si>
  <si>
    <t xml:space="preserve">Свидетельство 24 ЕЗ 932426 от 27.06.2008, № 24-24-04/005/2008-958  от 27.06.2008  </t>
  </si>
  <si>
    <t>Выписка из реестра муниципальной собственности города Бородино от 28.05.2008 №985</t>
  </si>
  <si>
    <t>01/02-01-267</t>
  </si>
  <si>
    <t xml:space="preserve">Сооружение:водопроводная сеть </t>
  </si>
  <si>
    <t>Россия, Красноярский край, г.Бородино, ул. Новая от д.№ 26 колонка №2 до колонки №1; отд. № 50 колодец № 5 до колодца №3</t>
  </si>
  <si>
    <t>24:45:0000000:4336</t>
  </si>
  <si>
    <t xml:space="preserve">Свидетельство 24 ЕЗ № 932427 от 27.06.2008, № 24-24-04/005/2008-959  от 27.06.2008 
</t>
  </si>
  <si>
    <t>Выписка из реестра муниципальной собственности города Бородино от 28.05.2008 №986</t>
  </si>
  <si>
    <t>01/02-01-268</t>
  </si>
  <si>
    <t>Россия, Красноярский край, г.Бородино, ул Трудовая  от д. № 22 колонка №1до ул. Суворова; по ул. Суворова от колонки №5 до колодца № 6</t>
  </si>
  <si>
    <t>24:45:0000000:4337</t>
  </si>
  <si>
    <t xml:space="preserve">Свидетельство  24 ЕЗ № 932425 от 27.06.2008, № 24-24-04/005/2008-960  от 27.06.2008  </t>
  </si>
  <si>
    <t>Выписка из реестра муниципальной собственности города Бородино от 28.05.2008 №987</t>
  </si>
  <si>
    <t>01/02-01-269</t>
  </si>
  <si>
    <t>Россия, Красноярский край, г.Бородино,  по пер. Иршинскому  от  д. № 6 колодец № 1 до колонки № 4</t>
  </si>
  <si>
    <t xml:space="preserve"> 24:45:0000000:4338</t>
  </si>
  <si>
    <t xml:space="preserve">Свидетельство 24 ЕЗ № 932424 от 27.06.2008, № 24-24-04/005/2008-961  от 27.06.2008  </t>
  </si>
  <si>
    <t>Выписка из реестра муниципальной собственности города Бородино от 28.05.2008 №988</t>
  </si>
  <si>
    <t>01/02-01-270</t>
  </si>
  <si>
    <t>Россия, Красноярский край, г.Бородино, ул. Нижне-Сибирской  от д.№24 колонки № 1 - до колонки №4 по ул. Щетинкина  до колодца №5</t>
  </si>
  <si>
    <t xml:space="preserve"> 24:45:0000000:4339</t>
  </si>
  <si>
    <t xml:space="preserve">Свидетельство  24 ЕЗ 932423 от 27.06.2008, № 24-24-04/005/2008-962  от 27.06.2008 </t>
  </si>
  <si>
    <t>Выписка из реестра муниципальной собственности города Бородино от 28.05.2008 №989</t>
  </si>
  <si>
    <t>01/02-01-271</t>
  </si>
  <si>
    <t>Россия, Красноярский край, г.Бородино, ул. Рабочая от колодца № 1 до д.№77 колонки № 4</t>
  </si>
  <si>
    <t>24:45:0000000:4340</t>
  </si>
  <si>
    <t xml:space="preserve">Свидетельство 24 ЕЗ № 932429 от 27.06.2008, № 24-24-04/005/2008-963  от 27.06.2008 
</t>
  </si>
  <si>
    <t>Выписка из реестра муниципальной собственности города Бородино от 28.05.2008 №990</t>
  </si>
  <si>
    <t>01/02-01-272</t>
  </si>
  <si>
    <t>Россия, Красноярский край, г.Бородино, ул. Первомайская от колодца № 1 до д.№2 колодец №3</t>
  </si>
  <si>
    <t>24:45:0000000:4341</t>
  </si>
  <si>
    <t xml:space="preserve">Свидетельство 24 ЕЗ № 932428 от 27.06.2008 г., № 24-24-04/005/2008-964  от 27.06.2008 
</t>
  </si>
  <si>
    <t>Выписка из реестра муниципальной собственности города Бородино от 28.05.2008 №991</t>
  </si>
  <si>
    <t>01/02-01-273</t>
  </si>
  <si>
    <t>Россия, Красноярский край, г.Бородино, ул  Восточная от колодца № 1 до  д. № 42 колонки № 4</t>
  </si>
  <si>
    <t>24:45:0000000:4342</t>
  </si>
  <si>
    <t xml:space="preserve">Свидетельство 24 ЕЗ № 932435 от 27.06.2008 г.,№ 24-24-04/005/2008-965  от 27.06.2008 
</t>
  </si>
  <si>
    <t>Выписка из реестра муниципальной собственности города Бородино от 28.05.2008 №992</t>
  </si>
  <si>
    <t>01/02-01-274</t>
  </si>
  <si>
    <t>Россия, Красноярский край, г.Бородино, ул.40 лет ВЛКСМ от колодца №1 до д. № 24 колодца № 6</t>
  </si>
  <si>
    <t>24:45:0000000:4343</t>
  </si>
  <si>
    <t xml:space="preserve">Свидетельство  24 ЕЗ № 932437 от 27.06.2008, № 24-24-04/005/2008-966  от 27.06.2008  </t>
  </si>
  <si>
    <t>Выписка из реестра муниципальной собственности города Бородино от 28.05.2008 №993, договор безвозмездной передачи (дарения) недвижимого имущества №197 от 20.06.2003</t>
  </si>
  <si>
    <t>01/02-01-275</t>
  </si>
  <si>
    <t>Россия, Красноярский край, г.Бородино,от водобаков до АБК разреза</t>
  </si>
  <si>
    <t>24:45:0000000:4346</t>
  </si>
  <si>
    <t xml:space="preserve">Свидетельство  24 ЕЗ 932422 от 27.06.2008, № 24-24-04/005/2008-970  от 27.06.2008 </t>
  </si>
  <si>
    <t>Выписка из реестра муниципальной собственности города Бородино от 28.05.2008 №994</t>
  </si>
  <si>
    <t>01/02-01-276</t>
  </si>
  <si>
    <t xml:space="preserve">Россия, Красноярский край, г.Бородино, ул. Большевистская </t>
  </si>
  <si>
    <t>24:45:0000000:4347</t>
  </si>
  <si>
    <t xml:space="preserve">Свидетельство 24 ЕЗ № 932436 от 27.06.2008, № 24-24-04/005/2008-971  от 27.06.2008  </t>
  </si>
  <si>
    <t>Выписка из реестра муниципальной собственности города Бородино от 28.05.2008 №995</t>
  </si>
  <si>
    <t>01/02-01-277</t>
  </si>
  <si>
    <t>Россия, Красноярский край, г.Бородино, ул.  Пушкина</t>
  </si>
  <si>
    <t>24:45:0000000:4348</t>
  </si>
  <si>
    <t xml:space="preserve">Свидетельство 24 ЕЗ № 932438 от 22.06.2008, № 24-24-04/005/2008-972  от 27.06.2008  </t>
  </si>
  <si>
    <t>Выписка из реестра муниципальной собственности города Бородино от 28.05.2008 №996</t>
  </si>
  <si>
    <t>01/02-01-278</t>
  </si>
  <si>
    <t>Красноярский край, г. Бородино, Котельная – ул. Садовая - ул. 9 Мая - баня</t>
  </si>
  <si>
    <t>24:45:0000000:433</t>
  </si>
  <si>
    <t>01/02-01-279</t>
  </si>
  <si>
    <t>Россия, Красноярский край, г.Бородино, ул  Гоголя  от ул. Ленина до ул. 9 Мая № 93</t>
  </si>
  <si>
    <t>24:45:0000000:4349</t>
  </si>
  <si>
    <t xml:space="preserve">Свидетельство 24 ЕЗ № 932421 от 27.06.2008 г., № 24-24-04/005/2008-973  от 27.06.2008 
</t>
  </si>
  <si>
    <t>Выписка из реестра муниципальной собственности города Бородино от 28.05.2008 №997</t>
  </si>
  <si>
    <t>01/02-01-280</t>
  </si>
  <si>
    <t>Россия, Красноярский край, г.Бородино, по ул.  Октябрьской от колонки № 1 ж/д   99 до колодца № 2  ж/ д № 62а  по ул. Ленина</t>
  </si>
  <si>
    <t>24:45:0000000:4344</t>
  </si>
  <si>
    <t xml:space="preserve">Свидетельство 24 ЕЗ № 932430 от 27.06.2008 г., № 24-24-04/005/2008-967  от 27.06.2008 
</t>
  </si>
  <si>
    <t>Выписка из реестра муниципальной собственности города Бородино от 28.05.2008 №998</t>
  </si>
  <si>
    <t>01/02-01-281</t>
  </si>
  <si>
    <t>Россия, Красноярский край, г.Бородино, по ул. Зеленой (от коколодца №4 до колонки №3 ж /д №32;от колодца №2 до колонки № 1 ж/д №9)</t>
  </si>
  <si>
    <t>24:45:0000000:4345</t>
  </si>
  <si>
    <t xml:space="preserve">Свидетельство 24 ЕЗ № 932431 от 27.06.2008 г., № 24-24-04/005/2008-969  от 27.06.2008 
</t>
  </si>
  <si>
    <t>Выписка из реестра муниципальной собственности города Бородино от 28.05.2008 №999</t>
  </si>
  <si>
    <t>01/02-01-282</t>
  </si>
  <si>
    <t>Красноярский край, г. Бородино, по ул. Коммунальной от колодца 1 до дома 12</t>
  </si>
  <si>
    <t>24:45:0000000:4319</t>
  </si>
  <si>
    <t xml:space="preserve">Свидетельство 24 ЕЗ 932040 от 11.06.2008, № 24-24-04/005/2008-675  от 11.06.2008 </t>
  </si>
  <si>
    <t>Выписка из реестра муниципальной собственности города Бородино от 29.05.2008 №1015</t>
  </si>
  <si>
    <t>01/02-01-283</t>
  </si>
  <si>
    <t>Красноярский край, г. Бородино, от ул. Ленина до дома 23 по ул. Щетинкина до дома 34 по ул. Советской</t>
  </si>
  <si>
    <t>24:45:0000000:4320</t>
  </si>
  <si>
    <t xml:space="preserve">Свидетельство 24 ЕЗ 932045 от 11.06.2008, № 24-24-04/005/2008-676  от 11.06.2008 </t>
  </si>
  <si>
    <t>Выписка из реестра муниципальной собственности города Бородино от 29.05.2008 №1016</t>
  </si>
  <si>
    <t>01/02-01-284</t>
  </si>
  <si>
    <t>Красноярский край, г. Бородино, от ул. Октябрьская колонка 17 до ул. 9 Мая колонка 64</t>
  </si>
  <si>
    <t xml:space="preserve"> 24:45:0000000:4321</t>
  </si>
  <si>
    <t>Свидетельство 24 ЕЗ 932018 от 11.06.2008,  24:45:0000000:4321</t>
  </si>
  <si>
    <t>Выписка из реестра муниципальной собственности города Бородино от 29.05.2008 №1017</t>
  </si>
  <si>
    <t>01/02-01-285</t>
  </si>
  <si>
    <t>Красноярский край, г. Бородино,  от ул. Надежды по ул. Тенистой от колодца 3 до колодца 1 дома 8</t>
  </si>
  <si>
    <t>24:45:0000000:4322</t>
  </si>
  <si>
    <t xml:space="preserve">Свидетельство 24 ЕЗ 932019 от 11.06.2008, № 24-24-04/005/2008-678  от 11.06.2008 </t>
  </si>
  <si>
    <t>Выписка из реестра муниципальной собственности города Бородино от 29.05.2008 №1018</t>
  </si>
  <si>
    <t>01/02-01-286</t>
  </si>
  <si>
    <t>Красноярский край, г. Бородино, по ул. Сибирской от  колонки 5, по ул. Горького до колонки 6 дома 70</t>
  </si>
  <si>
    <t>24:45:0000000:4323</t>
  </si>
  <si>
    <t xml:space="preserve">Свидетельство 24 ЕЗ 932020 от 11.06.2008, № 24-24-04/005/2008-679  от 11.06.2008 </t>
  </si>
  <si>
    <t>Выписка из реестра муниципальной собственности города Бородино от 29.05.2008 №1019</t>
  </si>
  <si>
    <t>01/02-01-287</t>
  </si>
  <si>
    <t>Красноярский край, г. Бородино,  по ул. Сурикова от ул. Большевистской до дома 14 по ул. Садовой</t>
  </si>
  <si>
    <t>24:45:0000000:4324</t>
  </si>
  <si>
    <t xml:space="preserve">Свидетельство 24 ЕЗ 932052 от 11.06.2008, № 24-24-04/005/2008-680  от 11.06.2008 </t>
  </si>
  <si>
    <t>Выписка из реестра муниципальной собственности города Бородино от 29.05.2008 №1020</t>
  </si>
  <si>
    <t>01/02-01-288</t>
  </si>
  <si>
    <t>Красноярский край, г. Бородино,  от дома 83 по ул. Октябрьской  до колонки 1 по переулку Березовому</t>
  </si>
  <si>
    <t>24:45:0000000:4327</t>
  </si>
  <si>
    <t xml:space="preserve">Свидетельство 24 ЕЗ 932046 от 11.06.2008, № 24-24-04/005/2008-683  от 11.06.2008 </t>
  </si>
  <si>
    <t>Выписка из реестра муниципальной собственности города Бородино от 29.05.2008 №1021</t>
  </si>
  <si>
    <t>01/02-01-289</t>
  </si>
  <si>
    <t>г. Бородино, по ул. Сибирской от  колонки №1 до колонки № 26</t>
  </si>
  <si>
    <t>24:45:0000000:4325</t>
  </si>
  <si>
    <t xml:space="preserve">Свидетельство 24 ЕЗ 932044 от 11.06.2008, № 24-24-04/005/2008-681  от 11.06.2008 </t>
  </si>
  <si>
    <t>Выписка из реестра муниципальной собственности города Бородино от 29.05.2008 №1022</t>
  </si>
  <si>
    <t>01/02-01-290</t>
  </si>
  <si>
    <t>сооружение: водопроводная сеть</t>
  </si>
  <si>
    <t>Россия, Красноярский край, г. Бородино, по переулку Дальний от колодца 1 до дома 3</t>
  </si>
  <si>
    <t xml:space="preserve"> 24:45:0000000:4326</t>
  </si>
  <si>
    <t xml:space="preserve">Свидетельство 24 ЕЗ № 932051 от 11.06.2008, № 24-24-04/005/2008-682  от 11.06.2008  </t>
  </si>
  <si>
    <t>Выписка из реестра муниципальной собственности города Бородино от 29.05.2008 №1023</t>
  </si>
  <si>
    <t>01/02-01-291</t>
  </si>
  <si>
    <t>Россия, Красноярский край, г. Бородино, по ул. Ленина от колодца 1 до колонки 69 дома 2а, 2б</t>
  </si>
  <si>
    <t>24:45:0000000:4318</t>
  </si>
  <si>
    <t xml:space="preserve">Свидетельство 24 ЕЗ № 932049 от 11.06.2008, № 24-24-04/005/2008-674  от 11.06.2008  </t>
  </si>
  <si>
    <t>Выписка из реестра муниципальной собственности города Бородино от 29.05.2008 №1024</t>
  </si>
  <si>
    <t>01/02-01-293</t>
  </si>
  <si>
    <t xml:space="preserve">Сооружение </t>
  </si>
  <si>
    <t>Сооружение, состоящее из плотины городского водохрнанилища и водостока</t>
  </si>
  <si>
    <t>Красноярский край, г. Бородино, северо-восточная часть города</t>
  </si>
  <si>
    <t xml:space="preserve">не известен </t>
  </si>
  <si>
    <t xml:space="preserve"> 24:45:0000000:4313</t>
  </si>
  <si>
    <t xml:space="preserve">Свидетельство от 01.06.2007г., серия 24 ЕЗ № 524664, № 24-24-04/009/2007-208  от 01.06.2007 
</t>
  </si>
  <si>
    <t>Выписка из реестра муниципальной собственности города Бородино от 21.05.2007 №825</t>
  </si>
  <si>
    <t>01/02-01-298</t>
  </si>
  <si>
    <t>сооружение- водопроводная сеть</t>
  </si>
  <si>
    <t>Красноярский край, г. Бородино, по ул. Геологической от колодца 1 дома 2 до колодца 7 дома 11 - пер. Сосновый до колонки 9</t>
  </si>
  <si>
    <t>09.08.2006.</t>
  </si>
  <si>
    <t>24:45:0000000:4377</t>
  </si>
  <si>
    <t xml:space="preserve">Свидетельство 24 ЕЗ № 958241 от 07.07.2008, № 24-24-04/008/2008-224  от 07.07.2008 </t>
  </si>
  <si>
    <t>Выписка из реестра муниципальной собственности города Бородино от 27.05.2008 №976</t>
  </si>
  <si>
    <t>01/02-01-299</t>
  </si>
  <si>
    <t>Красноярский край, г. Бородино, по ул. Степной от колодца 1 дома 24 - до колодца 3 дома 32</t>
  </si>
  <si>
    <t>24:45:0000000:4378</t>
  </si>
  <si>
    <t xml:space="preserve">Свидетельство 24 ЕЗ № 958242 от 07.07.2008, № 24-24-04/008/2008-225  от 07.07.2008 </t>
  </si>
  <si>
    <t>Выписка из реестра муниципальной собственности города Бородино от 27.05.2008 №975</t>
  </si>
  <si>
    <t>01/02-01-309</t>
  </si>
  <si>
    <t>сооружение- канализационная сеть</t>
  </si>
  <si>
    <t>Россия, Красноярский край, г. Бородино, ул. 9 Мая</t>
  </si>
  <si>
    <t>24:45:0107007:1045</t>
  </si>
  <si>
    <t xml:space="preserve">Свидетельство 24 ЕЗ № 958256 от 07.07.2008, № 24-24-04/008/2008-223  от 07.07.2008  </t>
  </si>
  <si>
    <t>Выписка из реестра муниципальной собственности города Бородино от 29.05.2008 №1002</t>
  </si>
  <si>
    <t>01/02-01-310</t>
  </si>
  <si>
    <t>Россия, Красноярский край, г. Бородино, пер. Дальний</t>
  </si>
  <si>
    <t>24:45:0000000:4376</t>
  </si>
  <si>
    <t xml:space="preserve">Свидетельство 24 ЕЗ № 958240 от 07.07.2008, № 24-24-04/008/2008-222  от 07.07.2008 </t>
  </si>
  <si>
    <t>Выписка из реестра муниципальной собственности города Бородино от 29.05.2008 №1003</t>
  </si>
  <si>
    <t>01/02-01-311</t>
  </si>
  <si>
    <t>Россия, Красноярский край, г. Бородино, м-н Стахановский. д.4-ул. Республики</t>
  </si>
  <si>
    <t>24:45:0000000:4375</t>
  </si>
  <si>
    <t xml:space="preserve">Свидетельство 24 ЕЗ № 958236 от 07.07.2008, № 24-24-04/008/2008-221  от 07.07.2008  </t>
  </si>
  <si>
    <t>Выписка из реестра муниципальной собственности города Бородино от 29.05.2008 №1004</t>
  </si>
  <si>
    <t>01/02-01-312</t>
  </si>
  <si>
    <t>Россия, Красноярский край, г Бородино, ул. Ленина. 63</t>
  </si>
  <si>
    <t xml:space="preserve"> 24:45:0103014:731</t>
  </si>
  <si>
    <t xml:space="preserve">Свидетельство 24 ЕЗ № 958245 от 07.07.2008, № 24-24-04/008/2008-220  от 07.07.2008  </t>
  </si>
  <si>
    <t>Выписка из реестра муниципальной собственности города Бородино от 29.05.2008 №1005</t>
  </si>
  <si>
    <t>01/02-01-313</t>
  </si>
  <si>
    <t>Россия, Красноярский край, г Бородино, от ул. Щетинкина по ул. Советской до ул. Пионерской</t>
  </si>
  <si>
    <t xml:space="preserve"> 24:45:0000000:4374</t>
  </si>
  <si>
    <t xml:space="preserve">Свидетельство 24 ЕЗ от 958246 от 07.07.2008, № 24-24-04/008/2008-219  от 07.07.2008  </t>
  </si>
  <si>
    <t>Выписка из реестра муниципальной собственности города Бородино от 29.05.2008 №1006</t>
  </si>
  <si>
    <t>01/02-01-314</t>
  </si>
  <si>
    <t>Россия, Красноярский край,г.Бородино. КНС- ул Пожарникова</t>
  </si>
  <si>
    <t>24:45:0000000:1617</t>
  </si>
  <si>
    <t xml:space="preserve">Свидетельство24 ЕЗ 958249 от 07.07.2008, № 24-24-04/008/2008-218  от 07.07.2008  </t>
  </si>
  <si>
    <t>Выписка из реестра муниципальной собственности города Бородино от 29.05.2008 №1007</t>
  </si>
  <si>
    <t>01/02-01-315</t>
  </si>
  <si>
    <t>Россия, Красноярский край, г Бородино, ул. Ленина. 63-61</t>
  </si>
  <si>
    <t>24:45:0103014:735</t>
  </si>
  <si>
    <t xml:space="preserve">Свидетельство 24 ЕЗ № 958263 от 07.07.2008, № 24-24-04/008/2008-217  от 07.07.2008  </t>
  </si>
  <si>
    <t>Выписка из реестра муниципальной собственности города Бородино от 29.05.2008 №1008</t>
  </si>
  <si>
    <t>01/02-01-316</t>
  </si>
  <si>
    <t>Россия, Красноярский край, г Бородино, от колодца гасителя до дома Стахановский. 5</t>
  </si>
  <si>
    <t xml:space="preserve"> 24:45:0000000:4373</t>
  </si>
  <si>
    <t xml:space="preserve">Свидетельство 24 ЕЗ № 958261 от 07.07.2008, № 24-24-04/008/2008-216  от 07.07.2008  </t>
  </si>
  <si>
    <t>Выписка из реестра муниципальной собственности города Бородино от 29.05.2008 №1009</t>
  </si>
  <si>
    <t>01/02-01-317</t>
  </si>
  <si>
    <t>Россия, Красноярский край,г.Бородино, ул. Ручейная- пер Локомотивный</t>
  </si>
  <si>
    <t xml:space="preserve"> 24:45:0000000:4372</t>
  </si>
  <si>
    <t xml:space="preserve">Свидетельство 24 ЕЗ № 958239 от 07.07.2008, № 24-24-04/008/2008-215  от 07.07.2008  </t>
  </si>
  <si>
    <t>Выписка из реестра муниципальной собственности города Бородино от 29.05.2008 №1010</t>
  </si>
  <si>
    <t>01/02-01-318</t>
  </si>
  <si>
    <t>Россия, Красноярский край, г.Бородино, ул. Приозерная</t>
  </si>
  <si>
    <t xml:space="preserve"> 24:45:0000000:4371</t>
  </si>
  <si>
    <t xml:space="preserve">Свидетельство 24 ЕЗ № 958243 от 07.07.2008 г., № 24-24-04/008/2008-214  от 07.07.2008 
</t>
  </si>
  <si>
    <t>Выписка из реестра муниципальной собственности города Бородино от 29.05.2008 №1011</t>
  </si>
  <si>
    <t>01/02-01-319</t>
  </si>
  <si>
    <t>Россия, Красноярский край, г. Бородино, ул. Северная</t>
  </si>
  <si>
    <t>24:45:0000000:4370</t>
  </si>
  <si>
    <t xml:space="preserve">Свидетельство 24 ЕЗ № 958237 от  07.07.2008 г., № 24-24-04/008/2008-213  от 07.07.2008 </t>
  </si>
  <si>
    <t>Выписка из реестра муниципальной собственности города Бородино от 29.05.2008 №1012</t>
  </si>
  <si>
    <t>01/02-01-320</t>
  </si>
  <si>
    <t xml:space="preserve"> Красноярский край, г. Бородино, КНС - ул. Надежды</t>
  </si>
  <si>
    <t>24:45:0000000:4369</t>
  </si>
  <si>
    <t xml:space="preserve">Свидетельство 24 ЕЗ № 958238 от 07.07.2008, № 24-24-04/008/2008-212  от 07.07.2008  </t>
  </si>
  <si>
    <t>Выписка из реестра муниципальной собственности города Бородино от 29.05.2008 №1013</t>
  </si>
  <si>
    <t>01/02-01-321</t>
  </si>
  <si>
    <t>Красноярский край, Бородино, КНС- ул. Центральная</t>
  </si>
  <si>
    <t>24:45:0000000:4368</t>
  </si>
  <si>
    <t xml:space="preserve">Свидетельство 24 ЕЗ № 958262 от 07.07.2008, № 24-24-04/008/2008-211  от 07.07.2008 </t>
  </si>
  <si>
    <t>Выписка из реестра муниципальной собственности города Бородино от 29.05.2008 №1014</t>
  </si>
  <si>
    <t>01/02-01-322</t>
  </si>
  <si>
    <t>сооружение- водопроводная есть</t>
  </si>
  <si>
    <t>Россия, Красноярский край, г Бородино, по ул.  Кольцевой, от д. 61 до д.79</t>
  </si>
  <si>
    <t>24:45:0000000:4367</t>
  </si>
  <si>
    <t xml:space="preserve">Свидетельство 24 ЕЗ № 958257 от 07.07.2008, № 24-24-04/008/2008-210  от 07.07.2008  </t>
  </si>
  <si>
    <t>Выписка из реестра муниципальной собственности города Бородино от 19.05.2008 №1001</t>
  </si>
  <si>
    <t>01/02-01-324</t>
  </si>
  <si>
    <t>Россия, Красноярский край, г. Бородино, по ул. Бородинской от д7 до д 11</t>
  </si>
  <si>
    <t>24:45:0000000:4331</t>
  </si>
  <si>
    <t xml:space="preserve">Свидетельство 24 ЕЗ № 932048 от 11.06.2008, № 24-24-04/005/2008-687  от 11.06.2008  </t>
  </si>
  <si>
    <t>Выписка из реестра муниципальной собственности города Бородино от 29.05.2008 №1025</t>
  </si>
  <si>
    <t>01/02-01-325</t>
  </si>
  <si>
    <t>Россия, Красноярский край, г. Бородино, пер. Дружбы, пер. Радужный, пер. Цветочный, пер. Дачный</t>
  </si>
  <si>
    <t xml:space="preserve"> 24:45:0000000:4329</t>
  </si>
  <si>
    <t xml:space="preserve">Свидетельство 24 ЕЗ № 932015 от 11.06.2008, № 24-24-04/005/2008-685  от 11.06.2008  </t>
  </si>
  <si>
    <t>Выписка из реестра муниципальной собственности города Бородино от 29.05.2008 №1026</t>
  </si>
  <si>
    <t>01/02-01-326</t>
  </si>
  <si>
    <t>Россия, Красноярский край, г. Бородино, пер. Сиреневый</t>
  </si>
  <si>
    <t>24:45:0000000:4330</t>
  </si>
  <si>
    <t xml:space="preserve">Свидетельство 24 ЕЗ № 932021 от 11.06.2008, № 24-24-04/005/2008-686  от 11.06.2008  </t>
  </si>
  <si>
    <t>Выписка из реестра муниципальной собственности города Бородино от 29.05.2008 №1027</t>
  </si>
  <si>
    <t>01/02-01-327</t>
  </si>
  <si>
    <t>Россия, Красноярский край, г. Бородино, пер. Славянский</t>
  </si>
  <si>
    <t xml:space="preserve"> 24:45:0000000:4328</t>
  </si>
  <si>
    <t xml:space="preserve">Свидетельство 24 ЕЗ № 932047 от 11.06.2008, № 24-24-04/005/2008-684  от 11.06.2008  </t>
  </si>
  <si>
    <t>Выписка из реестра муниципальной собственности города Бородино от 29.05.2008 №1028</t>
  </si>
  <si>
    <t>01/02-01-331</t>
  </si>
  <si>
    <t xml:space="preserve">Сооружение: гидротехническое сооружение-плотина водохранилища </t>
  </si>
  <si>
    <t>Россия, Красноярский край, г. Бородино, ул. Нижне-Сибирская</t>
  </si>
  <si>
    <t>24:45:0000000:4317</t>
  </si>
  <si>
    <t>Свидетельство 24 ЕЛ № 576329 от 10.02.2015 № 24-24-04/001-2008-252</t>
  </si>
  <si>
    <t>Выписка из реестра муниципальной собственности города Бородино от 30.01.2008 №921</t>
  </si>
  <si>
    <t>01/02-01-333</t>
  </si>
  <si>
    <t>сооружение - водопроводная  сеть</t>
  </si>
  <si>
    <t>Россия. Красноярский край. г. Бородино, ул. Гоголя.6- ул. Нагорная,39,41,41а</t>
  </si>
  <si>
    <t>24:45:0108005:115</t>
  </si>
  <si>
    <t xml:space="preserve">Свидетельство 24 ЕЗ № 932016 от 11.06.2008, № 24-24-04/005/2008-689  от 11.06.2008  </t>
  </si>
  <si>
    <t>Выписка из реестра муниципальной собственности города Бородино от 30.05.2008 №1034</t>
  </si>
  <si>
    <t>01/02-01-335</t>
  </si>
  <si>
    <t>Россия, Красноярский край. г. Бородино, ул. Щетинкина, 23,  ул. Советская, 34</t>
  </si>
  <si>
    <t xml:space="preserve"> не известен</t>
  </si>
  <si>
    <t>24:45:0119015:187</t>
  </si>
  <si>
    <t xml:space="preserve">Свидетельство 24 ЕЗ № 932055 от 11.06.2008, № 24-24-04/005/2008-690  от 11.06.2008  </t>
  </si>
  <si>
    <t>Выписка из реестра муниципальной собственности города Бородино от 30.05.2008 №1036</t>
  </si>
  <si>
    <t>01/02-01-337</t>
  </si>
  <si>
    <t>Россия, Красноярский край, г. Бородино, м-н. Стахановский, д. 4</t>
  </si>
  <si>
    <t>24:45:0103014:730</t>
  </si>
  <si>
    <t xml:space="preserve">Свидетельство 24 ЕЗ № 932050 от 11.06.2008, № 24-24-04/007/2008-615  от 11.06.2008  </t>
  </si>
  <si>
    <t>Выписка из реестра муниципальной собственности города Бородино от 30.05.2008 №1037</t>
  </si>
  <si>
    <t>01/02-01-338</t>
  </si>
  <si>
    <t>Сооружение дорожного транспорта</t>
  </si>
  <si>
    <t>Сооружение: автомобильная дорога</t>
  </si>
  <si>
    <t>24:32:0000000:2580</t>
  </si>
  <si>
    <t xml:space="preserve">Свидетельство 24 ЕЗ № 958167 от 04.07.2008г., №24-24-04/008/2008-175  от 04.07.2008 </t>
  </si>
  <si>
    <t>Выписка из реестра муниципальной собственности города Бородино от 23.06.2008 №1067</t>
  </si>
  <si>
    <t>01/02-01-339</t>
  </si>
  <si>
    <t>Россия, Красноярский край, г. Бородино, ул. Ленина</t>
  </si>
  <si>
    <t>24:45:0000000:4355</t>
  </si>
  <si>
    <t xml:space="preserve">Свидетельство 24 ЕЗ № 958152 от 04.07.2008, №24-24-04/008/2008-176  от 04.07.2008 </t>
  </si>
  <si>
    <t>Выписка из реестра муниципальной собственности города Бородино от 23.06.2008 №1066</t>
  </si>
  <si>
    <t>01/02-01-340</t>
  </si>
  <si>
    <t>Россия, Красноярский край, г. Бородино, ул. Первомайская</t>
  </si>
  <si>
    <t>24:45:0000000:4356</t>
  </si>
  <si>
    <t xml:space="preserve">Свидетельство 24 ЕЗ № 958165 от 04.07.2008, № 24-24-04/008/2008-177  от 04.07.2008 </t>
  </si>
  <si>
    <t>Выписка из реестра муниципальной собственности города Бородино от 23.06.2008 №1065</t>
  </si>
  <si>
    <t>01/02-01-341</t>
  </si>
  <si>
    <t>Россия, Красноярский край, г. Бородино, ул. Советская</t>
  </si>
  <si>
    <t>24:45:0000000:4357</t>
  </si>
  <si>
    <t xml:space="preserve">Свидетельство 24 ЕЗ № 958172 от 04.07.2008, № 24-24-04/008/2008-178  от 04.07.2008 </t>
  </si>
  <si>
    <t>Выписка из реестра муниципальной собственности города Бородино от 23.06.2008 №1064</t>
  </si>
  <si>
    <t>01/02-01-342</t>
  </si>
  <si>
    <t>Россия, Красноярский край, г. Бородино, ул. Большевистская</t>
  </si>
  <si>
    <t>24:45:0000000:4358</t>
  </si>
  <si>
    <t xml:space="preserve">Свидетельство 24 ЕЗ № 958166 от 04.07.2008, № 24-24-04/008/2008-179  от 04.07.2008 </t>
  </si>
  <si>
    <t>Выписка из реестра муниципальной собственности города Бородино от 23.06.2008 №1063</t>
  </si>
  <si>
    <t>01/02-01-343</t>
  </si>
  <si>
    <t>Сооружение: дорога</t>
  </si>
  <si>
    <t>Россия, Красноярский край, г. Бородино, ул. Калинина</t>
  </si>
  <si>
    <t>24:45:0000000:4359</t>
  </si>
  <si>
    <t xml:space="preserve">Свидетельство 24 ЕЗ № 987041 от 01.08.2008, № 24-24-04/008/2008-180  от 01.08.2008 </t>
  </si>
  <si>
    <t>Выписка из реестра муниципальной собственности города Бородино от 23.06.2008 №1062</t>
  </si>
  <si>
    <t>01/02-01-344</t>
  </si>
  <si>
    <t>Россия, Красноярский край, г. Бородино, ул. Рабочая</t>
  </si>
  <si>
    <t>24:45:0000000:4360</t>
  </si>
  <si>
    <t xml:space="preserve">Свидетельство 24 ЕЗ № 987037 от 01.08.2008, № 24-24-04/008/2008-181  от 01.08.2008 </t>
  </si>
  <si>
    <t>Выписка из реестра муниципальной собственности города Бородино от 23.06.2008 №1061</t>
  </si>
  <si>
    <t>01/02-01-345</t>
  </si>
  <si>
    <t>Россия, Красноярский край, г. Бородино, ул. Новая</t>
  </si>
  <si>
    <t>24:45:0000000:4361</t>
  </si>
  <si>
    <t xml:space="preserve">Свидетельство 24 ЕЗ № 987042 от 01.08.2008, № 24-24-04/008/2008-182  от 01.08.2008 </t>
  </si>
  <si>
    <t>Выписка из реестра муниципальной собственности города Бородино от 23.06.2008 №1060</t>
  </si>
  <si>
    <t>01/02-01-346</t>
  </si>
  <si>
    <t>Россия, Красноярский край, г. Бородино, ул. Суворова</t>
  </si>
  <si>
    <t>24:45:0000000:4362</t>
  </si>
  <si>
    <t xml:space="preserve">Свидетельство 24 ЕЗ № 987036 от 01.08.2008, № 24-24-04/008/2008-183  от 01.08.2008 </t>
  </si>
  <si>
    <t>Выписка из реестра муниципальной собственности города Бородино от 23.06.2008 №1059</t>
  </si>
  <si>
    <t>01/02-01-347</t>
  </si>
  <si>
    <t>Россия, Красноярский край, г. Бородино, ул. Профсоюзная</t>
  </si>
  <si>
    <t>24:45:0000000:4363</t>
  </si>
  <si>
    <t xml:space="preserve">Свидетельство 24 ЕЗ № 987040 от 01.08.2008, № 24-24-04/008/2008-184  от 01.08.2008  </t>
  </si>
  <si>
    <t>Выписка из реестра муниципальной собственности города Бородино от 23.06.2008 №1058</t>
  </si>
  <si>
    <t>01/02-01-348</t>
  </si>
  <si>
    <t>Россия, Красноярский край, г. Бородино, ул. 8 Марта</t>
  </si>
  <si>
    <t>24:45:0000000:4364</t>
  </si>
  <si>
    <t xml:space="preserve">Свидетельство 24 ЕЗ № 987039 от 01.08.2008, № 24-24-04/008/2008-185  от 01.08.2008  </t>
  </si>
  <si>
    <t>Выписка из реестра муниципальной собственности города Бородино от 23.06.2008 №1057</t>
  </si>
  <si>
    <t>01/02-01-349</t>
  </si>
  <si>
    <t>Россия, Красноярский край, г. Бородино, ул. Чапаева</t>
  </si>
  <si>
    <t>24:45:0000000:4365</t>
  </si>
  <si>
    <t xml:space="preserve">Свидетельство 24 ЕЗ № 987038 от 01.08.2008, № 24-24-04/008/2008-186  от 01.08.2008  </t>
  </si>
  <si>
    <t>Выписка из реестра муниципальной собственности города Бородино от 23.06.2008 №1056</t>
  </si>
  <si>
    <t>01/02-01-350</t>
  </si>
  <si>
    <t>Россия, Красноярский край, г. Бородино, ул. Гоголя</t>
  </si>
  <si>
    <t>24:45:0000000:4366</t>
  </si>
  <si>
    <t xml:space="preserve">Свидетельство 24 ЕЗ № 958151 от 04.07.2008, № 24-24-04/008/2008-187  от 04.07.2008  
</t>
  </si>
  <si>
    <t>Выписка из реестра муниципальной собственности города Бородино от 23.06.2008 №1055</t>
  </si>
  <si>
    <t>01/02-01-353</t>
  </si>
  <si>
    <t>Сооружение: Водопроводная сеть</t>
  </si>
  <si>
    <t>Россия, Красноярский край, г. Бородино, пер. Камалинский д. 45 колонка № 1 - ул. Большевистская д. № 20 колодец № 2 - ул. Большевистская д. № 10 колодец № 7</t>
  </si>
  <si>
    <t>24:45:0000000:4352</t>
  </si>
  <si>
    <t xml:space="preserve">Свидетельство 24 ЕЗ № 958170 от 04.07.2008, № 24-24-04/008/2008-168  от 04.07.2008 </t>
  </si>
  <si>
    <t>Выписка из реестра муниципальной собственности города Бородино от 20.06.2008 №1049</t>
  </si>
  <si>
    <t>01/02-01-354</t>
  </si>
  <si>
    <t>Россия, Красноярский край, г, Бородино, ул. 9 Мая д. № 66 колодец 1     ул. Большевистская д. № 85 колонка 2</t>
  </si>
  <si>
    <t>24:45:0108004:46</t>
  </si>
  <si>
    <t xml:space="preserve">Свидетельство 24 ЕЗ № 958171 от 04.07.2008, № 24-24-04/008/2008-169  от 04.07.2008 </t>
  </si>
  <si>
    <t>Выписка из реестра муниципальной собственности города Бородино от 20.06.2008 №1050</t>
  </si>
  <si>
    <t>01/02-01-355</t>
  </si>
  <si>
    <t>Россия. Красноярский край. г. Бородино, ул. Большевистская д. № 83 колодец № 1 до ул. Маяковского д. № 79а колонка № 2</t>
  </si>
  <si>
    <t>24:45:0108004:47</t>
  </si>
  <si>
    <t xml:space="preserve">Свидетельство 24 ЕЗ № 958149 от 04.07.2008, № 24-24-04/008/2008-170  от 04.07.2008 </t>
  </si>
  <si>
    <t>Выписка из реестра муниципальной собственности города Бородино от 20.06.2008 №1051</t>
  </si>
  <si>
    <t>01/02-01-356</t>
  </si>
  <si>
    <t>Россия, Красноярский край, г. Бородино, ул. Большевистская д. № 21 колонка 1 до д. № 9 колонка 4</t>
  </si>
  <si>
    <t>24:45:0121013:28</t>
  </si>
  <si>
    <t xml:space="preserve">Свидетельство 24 ЕЗ № 958148 04.07.2008, № 24-24-04/008/2008-171  от 04.07.2008 </t>
  </si>
  <si>
    <t>Выписка из реестра муниципальной собственности города Бородино от 20.06.2008 №1052</t>
  </si>
  <si>
    <t>01/02-01-357</t>
  </si>
  <si>
    <t>Россия, Красноярский край. г. Бородино, ул. Большевистская д. № 38 колонка № 1 до д. № 32 колодец № 4</t>
  </si>
  <si>
    <t>24:45:0113008:70</t>
  </si>
  <si>
    <t xml:space="preserve">Свидетельство 24 ЕЗ № 958168 от 04.07.2008, № 24-24-04/008/2008-174  от 04.07.2008 </t>
  </si>
  <si>
    <t>Выписка из реестра муниципальной собственности города Бородино от 20.06.2008 №1053</t>
  </si>
  <si>
    <t>01/02-01-358</t>
  </si>
  <si>
    <t>Россия. Красноярский край, г. Бородино, по ул. Пушкина от д. № 38 колонка № 2 до д. № 42 колодец № 1</t>
  </si>
  <si>
    <t>24:45:0000000:4354</t>
  </si>
  <si>
    <t xml:space="preserve">Свидетельство 24 ЕЗ № 958169 от 04.07.2008, № 24-24-04/008/2008-173  от 04.07.2008 
</t>
  </si>
  <si>
    <t>Выписка из реестра муниципальной собственности города Бородино от 20.06.2008 №1054</t>
  </si>
  <si>
    <t>01/02-01-359</t>
  </si>
  <si>
    <t>Россия. Красноярский край, г. Бородино, ул. Пушкина от д. № 34 колодец № 1 до д. № 9 колонка № 17</t>
  </si>
  <si>
    <t xml:space="preserve"> 24:45:0000000:4353</t>
  </si>
  <si>
    <t xml:space="preserve">Свидетельство 24 ЕЗ № 958147 от 04.07.2008, № 24-24-04/008/2008-172  от 04.07.2008 </t>
  </si>
  <si>
    <t>01/02-01-360</t>
  </si>
  <si>
    <t>Сооружение: ВЛ-6 кB ф 7-20</t>
  </si>
  <si>
    <t>Россия, Красноярский край, г. Бородино от ПС №57- ул. Бородинская - ул. Пионерская - ул. Щетинкина - ул. Кирова - ул. Лермонтова - ул. Советская – ул. Северная - очистные сооружения</t>
  </si>
  <si>
    <t>24:45:0000000:4387</t>
  </si>
  <si>
    <t xml:space="preserve">Свидетельство 24 ЕЗ № 987069 от 04.08.2008, № 24-24-04/006/2008-643  от 04.08.2008 </t>
  </si>
  <si>
    <t>Выписка из реестра муниципальной собственности города Бородино от 18.07.2008 №1084</t>
  </si>
  <si>
    <t>01/02-01-361</t>
  </si>
  <si>
    <t>сооружение-                городские очистные                    сооружения канализационных стоков</t>
  </si>
  <si>
    <t>Красноярский край, г. Бородино, ул. Набережная, 1 "Б"</t>
  </si>
  <si>
    <t xml:space="preserve"> 24:45:0121002:16</t>
  </si>
  <si>
    <t xml:space="preserve">Свидетельство 24 ЕИ № 058725 от 15.10.2008г., № 24-24-04/013/2008-060  от 15.10.2008  
</t>
  </si>
  <si>
    <t>Выписка из реестра муниципальной собственности города Бородино от 30.09.2008 №1113</t>
  </si>
  <si>
    <t>01/02-01-362</t>
  </si>
  <si>
    <t>Одноэтажное нежилое здание (КНС №5)</t>
  </si>
  <si>
    <t xml:space="preserve">Россия, Красноярский край, г. Бородино, г. Бородино, ул. Профсоюзная, 1г </t>
  </si>
  <si>
    <t>24:45:0112002:33</t>
  </si>
  <si>
    <t>Свидетельство 24ЕИ №047660 от 16.12.2008, запись регистрации 24-24-04/015/2008-978</t>
  </si>
  <si>
    <t>Выписка из реестра муниципальной собственности города Бородино от 09.12.2008 №1140</t>
  </si>
  <si>
    <t>03/02-01-363</t>
  </si>
  <si>
    <t>Одноэтажное нежилое здание (КНС №4)</t>
  </si>
  <si>
    <t>Россия, Красноярский край, г. Бородино, ул. Юбилейнная, зд. 9А</t>
  </si>
  <si>
    <t>24:45:0106006:105</t>
  </si>
  <si>
    <t>Свидетельство 24ЕИ №047646 от 16.12.2008, запись регистрации 24-24-04/015/2008-977</t>
  </si>
  <si>
    <t>Выписка из реестра муниципальной собственности города Бородино от 09.12.2008 №1141</t>
  </si>
  <si>
    <t>01/02-01-364</t>
  </si>
  <si>
    <t>Одноэтажное нежилое здание (КНС №6)</t>
  </si>
  <si>
    <t>Россия, Красноярский край, г.Бородино, г Бородино, ул. Центральная, зд. 18 а</t>
  </si>
  <si>
    <t>24:45:0125008:51</t>
  </si>
  <si>
    <t>Свидетельство 24ЕИ №047659 от 16.12.2008, запись регистрации 24-24-04/015/2008-976</t>
  </si>
  <si>
    <t>Выписка из реестра муниципальной собственности города Бородино от 09.12.2008 №1142</t>
  </si>
  <si>
    <t>01/02-01-365</t>
  </si>
  <si>
    <t>Одноэтажное - нежилое здание (КНС №3)</t>
  </si>
  <si>
    <t>Россия, Красноярский край, г. Бородино, ул. Бородинская, 26 А</t>
  </si>
  <si>
    <t>24:45:0000000:4447</t>
  </si>
  <si>
    <t>Свидетельство 24ЕИ №047828 от 19.12.2008, запись регистрации 24-24-04/015/2008-975</t>
  </si>
  <si>
    <t>Выписка из реестра муниципальной собственности города Бородино от 09.12.2008 №1143</t>
  </si>
  <si>
    <t>01/02-01-366</t>
  </si>
  <si>
    <t>Сооружение - Канализационная сеть</t>
  </si>
  <si>
    <t>Россия, Красноярский край, г. Бородино, ул   Заводская от жилых домов   № 2,4,6 до сущ. колодца по ул. Рождественская</t>
  </si>
  <si>
    <t>24:45:0000000:4456</t>
  </si>
  <si>
    <t xml:space="preserve">Свидетельство 24 ЕИ № 047652 от 16.12.2008, № 24-24-04/015/2008-987  от 16.12.2008  </t>
  </si>
  <si>
    <t>Выписка из реестра муниципальной собственности города Бородино от 09.12.2008 №1166</t>
  </si>
  <si>
    <t>01/02-01-367</t>
  </si>
  <si>
    <t>Россия, Красноярский край, г. Бородино, ул. Октябрьская   от жилого дома № 76 до сущ. сети по ул 9 Мая</t>
  </si>
  <si>
    <t>24:45:0000000:4466</t>
  </si>
  <si>
    <t xml:space="preserve">Свидетельство 24 ЕИ № 047717 от 17.12.2008, № 24-24-04/019/2008-005  от 17.12.2008  </t>
  </si>
  <si>
    <t>Выписка из реестра муниципальной собственности города Бородино от 10.12.2008 №1176</t>
  </si>
  <si>
    <t>01/02-01-368</t>
  </si>
  <si>
    <t>Россия, Красноярский кай, г Бородино, по ул. Октябрьская  от нежилого здания №64 до сущ. колодца по ул. Пионерская, от жилого дома №27 по ул. Маяковского</t>
  </si>
  <si>
    <t>24:45:0000000:4446</t>
  </si>
  <si>
    <t xml:space="preserve">Свидетельство 24 ЕИ № 047647 от 16.12.2008, № 24-24-04/015/2008-974  от 16.12.2008  </t>
  </si>
  <si>
    <t>Выписка из реестра муниципальной собственности города Бородино от 09.12.2008 №1144</t>
  </si>
  <si>
    <t>01/02-01-369</t>
  </si>
  <si>
    <t>Россия, Красноярский край, г    Бородино, м-н. Стахановский   от   жилых   домов № 11,12,10,9,   от   нежилого   здания   № 14а   до   сущ. колодца по ул. Ленина</t>
  </si>
  <si>
    <t>24:45:0000000:4429</t>
  </si>
  <si>
    <t xml:space="preserve">Свидетельство 24 ЕИ № 047655 от 16.12.2008, № 24-24-04/015/2008-957  от 16.12.2008  </t>
  </si>
  <si>
    <t>Выписка из реестра муниципальной собственности города Бородино от 09.12.2008 №1170</t>
  </si>
  <si>
    <t>01/02-01-370</t>
  </si>
  <si>
    <t>Россия, Красноярский край, г. Бородино,   м-н. Стахановский   от   жилых   домов № 6,5, от нежилого здания №13 до сущ. сети по ул. Ленина</t>
  </si>
  <si>
    <t>24:45:0000000:4428</t>
  </si>
  <si>
    <t xml:space="preserve">Свидетельство 24 ЕИ № 047657 от 16.12.2008, № 24-24-04/015/2008-956  от 15.12.2008  </t>
  </si>
  <si>
    <t>Выписка из реестра муниципальной собственности города Бородино от 09.12.2008 №1171</t>
  </si>
  <si>
    <t>01/02-01-371</t>
  </si>
  <si>
    <t>Россия, Красноярский край, г. Бородино, м-н. Победы от жилых домов № 14, 15 до сущ. колодца по ул. Ленина</t>
  </si>
  <si>
    <t>24:45:0000000:4435</t>
  </si>
  <si>
    <t xml:space="preserve">Свидетельство 24 ЕИ  № 047692 от 16.12.2008, № 24-24-04/015/2008-963  от 16.12.2008  </t>
  </si>
  <si>
    <t>Выписка из реестра муниципальной собственности города Бородино от 09.12.2008 №1172</t>
  </si>
  <si>
    <t>01/02-01-372</t>
  </si>
  <si>
    <t>Россия, Красноярский край, г Бородино, м-н. Победы  от жилых домов № 1,2,3 до сущ колодца по ул. Ленина</t>
  </si>
  <si>
    <t>24:45:0000000:4487</t>
  </si>
  <si>
    <t xml:space="preserve">Свидетельство 24 ЕИ № 047674 от 16.12.2008, № 24-24-04/019/2008-026  от 16.12.2008  </t>
  </si>
  <si>
    <t>Выписка из реестра муниципальной собственности города Бородино от 10.12.2008 №1175</t>
  </si>
  <si>
    <t>01/02-01-373</t>
  </si>
  <si>
    <t>Россия, Красноярский край, г. Бородино,  м-н  Победы     от     жилых    домов №13,12,11,8,5,6 до сущ. колодца по ул Ленина</t>
  </si>
  <si>
    <t>24:45:0000000:4458</t>
  </si>
  <si>
    <t xml:space="preserve">Свидетельство 24 ЕИ № 047669 от 16.12.2008, № 24-24-04/015/2008-996  от 16.12.2008  </t>
  </si>
  <si>
    <t>Выписка из реестра муниципальной собственности города Бородино от 10.12.2008 №1174</t>
  </si>
  <si>
    <t>01/02-01-374</t>
  </si>
  <si>
    <t>Россия, Красноярский край, г. Бородино, м-н. Победы от жилого дома №7 до сущ колодца по ул. Ленина</t>
  </si>
  <si>
    <t>24:45:0000000:4434</t>
  </si>
  <si>
    <t xml:space="preserve">Свидетельство 24 ЕИ № 047658 от 16.12.2008, № 24-24-04/015/2008-962  от 16.12.2008  </t>
  </si>
  <si>
    <t>Выписка из реестра муниципальной собственности города Бородино от 09.12.2008 №1173</t>
  </si>
  <si>
    <t>01/02-01-375</t>
  </si>
  <si>
    <t>Россия, Красноярский край, г. Бородино, ул. Рождественская от жилого дома №1а до КНС №4</t>
  </si>
  <si>
    <t xml:space="preserve"> 24:45:0000000:4432</t>
  </si>
  <si>
    <t xml:space="preserve">Свидетельство 24 ЕИ № 047654 от 16.12.2008, № 24-24-04/015/2008-960  от 16.12.2008  </t>
  </si>
  <si>
    <t>Выписка из реестра муниципальной собственности города Бородино от 09.12.2008 №1162</t>
  </si>
  <si>
    <t>01/02-01-376</t>
  </si>
  <si>
    <t>Россия, Красноярский край, г Бородино, м-н. Победы  от здания №4 до сущ. сети по ул.  Ленина</t>
  </si>
  <si>
    <t>24:45:0000000:4455</t>
  </si>
  <si>
    <t xml:space="preserve">Свидетельство 24 ЕИ № 047645 от 16.12.2008, № 24-24-04/015/2008-986  от 16.12.2008  </t>
  </si>
  <si>
    <t>Выписка из реестра муниципальной собственности города Бородино от 09.12.2008 №1168</t>
  </si>
  <si>
    <t>01/02-01-377</t>
  </si>
  <si>
    <t>Россия, Красноярский край, г. Бородино, м-н. Стахановский от жилых домов №7, №8, от нежилого здания №14 до сущ. сети по ул. Ленина</t>
  </si>
  <si>
    <t>24:45:0000000:4427</t>
  </si>
  <si>
    <t xml:space="preserve">Свидетельство  24 ЕИ № 047684 от 16.12.2008, № 24-24-04/015/2008-955  от 16.12.2008 </t>
  </si>
  <si>
    <t>Выписка из реестра муниципальной собственности города Бородино от 09.12.2008 №1169</t>
  </si>
  <si>
    <t>01/02-01-378</t>
  </si>
  <si>
    <t>Россия, Красноярский край, г Бородино, по пер Почтовый, по ул. Юбилейная до К НС №4</t>
  </si>
  <si>
    <t>24:45:0000000:4431</t>
  </si>
  <si>
    <t xml:space="preserve">Свидетельство 24 ЕИ № 047656 от 16.12.2008г, № 24-24-04/015/2008-959  от 16.12.2008 </t>
  </si>
  <si>
    <t>Выписка из реестра муниципальной собственности города Бородино от 09.12.2008 №1163</t>
  </si>
  <si>
    <t>01/02-01-379</t>
  </si>
  <si>
    <t>Россия, Красноярский край, г. Бородино, ул.   Заводская от см. колодца №16э до КНС №4</t>
  </si>
  <si>
    <t>24:45:0000000:4454</t>
  </si>
  <si>
    <t xml:space="preserve">Свидетельство 24 ЕИ № 047672 от 16.12.2008, № 24-24-04/015/2008-985  от 16.12.2008  </t>
  </si>
  <si>
    <t>Выписка из реестра муниципальной собственности города Бородино от 09.12.2008 №1167</t>
  </si>
  <si>
    <t>01/02-01-380</t>
  </si>
  <si>
    <t>Россия, Красноярский край, г  Бородино,    ул.    Октябрьская    от   жилых   домов №87, 85, 83, 84, 82, 86 до КНС</t>
  </si>
  <si>
    <t>24:45:0000000:4465</t>
  </si>
  <si>
    <t xml:space="preserve">Свидетельство 24 ЕИ № 047716 от 17.12.2008, № 24-24-04/019/2008-004  от 17.12.2008  </t>
  </si>
  <si>
    <t>Выписка из реестра муниципальной собственности города Бородино от 10.12.2008 №1177</t>
  </si>
  <si>
    <t>01/02-01-381</t>
  </si>
  <si>
    <t>Россия, Красноярский край, г  Бородино, от жилого здания №57 но ул. 9Мая, от жилых домов №2,4,6 пер. Строительный</t>
  </si>
  <si>
    <t>24:45:0000000:4462</t>
  </si>
  <si>
    <t xml:space="preserve">Свидетельство 24 ЕИ № 047875 от 22.12.2008, № 24-24-04/019/2008-001  от 22.12.2008 
</t>
  </si>
  <si>
    <t>Выписка из реестра муниципальной собственности города Бородино от 10.12.2008 №1180</t>
  </si>
  <si>
    <t>01/02-01-382</t>
  </si>
  <si>
    <t>Россия, Красноярский край, г. Бородино, ул. Советская от №57 до сущ. сети по ул. Советской</t>
  </si>
  <si>
    <t xml:space="preserve"> 24:45:0000000:4430</t>
  </si>
  <si>
    <t xml:space="preserve">Свидетельство 24 ЕИ № 047701 от 16.12.2008, № 24-24-04/015/2008-958  от 16.12.2008 
</t>
  </si>
  <si>
    <t>Выписка из реестра муниципальной собственности города Бородино от 09.12.2008 №1164</t>
  </si>
  <si>
    <t>01/02-01-383</t>
  </si>
  <si>
    <t>Россия, Красноярский край, г.   Бородино,    по   ул.   Советской   от   №46   до   ул. Пионерской</t>
  </si>
  <si>
    <t>24:45:0000000:4457</t>
  </si>
  <si>
    <t xml:space="preserve">Свидетельство 24 ЕИ №047700 от 16.12.2008, № 24-24-04/015/2008-988  от 16.12.2008  </t>
  </si>
  <si>
    <t>Выписка из реестра муниципальной собственности города Бородино от 09.12.2008 №1165</t>
  </si>
  <si>
    <t>01/02-01-384</t>
  </si>
  <si>
    <t>Россия, Красноярский край, г. Бородино, ул. Советская от жилых домов №55,70,53,64,66, №68 (школа №1), ул. Гоголя 30 (д/с Родничок) до сущ. сети</t>
  </si>
  <si>
    <t xml:space="preserve"> 24:45:0000000:4461</t>
  </si>
  <si>
    <t xml:space="preserve">Свидетельство 24 ЕИ № 047698 от 16.12.2008, № 24-24-04/015/2008-999  от 16.12.2008  </t>
  </si>
  <si>
    <t>Выписка из реестра муниципальной собственности города Бородино от 10.12.2008 №1181</t>
  </si>
  <si>
    <t>01/ 02-01-385</t>
  </si>
  <si>
    <t>Россия, Красноярский край, г.  Бородино, пер. Шахтерский от жилого дома № 5 до сущ. сети по ул. Октябрьская</t>
  </si>
  <si>
    <t xml:space="preserve"> 24:45:0000000:4464</t>
  </si>
  <si>
    <t xml:space="preserve">Свидетельство 24 ЕИ № 047720 от 17.12.2008, № 24-24-04/019/2008-003  от 17.12.2008  </t>
  </si>
  <si>
    <t>Выписка из реестра муниципальной собственности города Бородино от 10.12.2008 №1178</t>
  </si>
  <si>
    <t>01/02-01-386</t>
  </si>
  <si>
    <t>Россия, Красноярский край, г. Бородино, ул. Горького от зданий №1,2,3,4,5,6,7,8</t>
  </si>
  <si>
    <t>24:45:0000000:4463</t>
  </si>
  <si>
    <t xml:space="preserve">Свидетельство 24 ЕИ № 047719 от 17.12.2008, № 24-24-04/019/2008-002  от 17.12.2008 </t>
  </si>
  <si>
    <t>Выписка из реестра муниципальной собственности города Бородино от 10.12.2008 №1179</t>
  </si>
  <si>
    <t>01/02-01-387</t>
  </si>
  <si>
    <t>Россия, Красноярский край, г. Бородино, по ул. Ленина от сущ. колодца №1л от жилых домов №57,55,53,51,49,47 до сущ. колодца по ул. Советская</t>
  </si>
  <si>
    <t>24:45:0000000:4433</t>
  </si>
  <si>
    <t xml:space="preserve">Свидетельство 24 ЕИ № 047695 от 16.12.2008, № 24-24-04/015/2008-961  от 16.12.2008  </t>
  </si>
  <si>
    <t>Выписка из реестра муниципальной собственности города Бородино от 09.12.2008 №1161</t>
  </si>
  <si>
    <t>01/02-01-388</t>
  </si>
  <si>
    <t>Россия, Красноярский край, г. Бородино, по ул. Ленина от жилых домов №52,52а до существующей сети по ул. Советская</t>
  </si>
  <si>
    <t>24:45:0000000:4453</t>
  </si>
  <si>
    <t xml:space="preserve">Свидетельство 24 ЕИ № 047693 от 16.12.2008, № 24-24-04/015/2008-984  от 16.12.2008  </t>
  </si>
  <si>
    <t>Выписка из реестра муниципальной собственности города Бородино от 09.12.2008 №1155</t>
  </si>
  <si>
    <t>01/ 02-01-389</t>
  </si>
  <si>
    <t>Россия, Красноярский край, г.Бородино,   ул.   Восточная   -   ул.   Щетинкина  от колодца №8 кп до колодца №78м по ул. 9 Мая</t>
  </si>
  <si>
    <t>24:45:0000000:4436</t>
  </si>
  <si>
    <t xml:space="preserve">Свидетельство 24 ЕИ № 047686 от 16.12.2008, № 24-24-04/015/2008-964  от 16.12.2008 </t>
  </si>
  <si>
    <t>Выписка из реестра муниципальной собственности города Бородино от 09.12.2008 №1154</t>
  </si>
  <si>
    <t>01/02-01-390</t>
  </si>
  <si>
    <t>Россия, Красноярский край, г. Бородино,  ул.   Пионерская   от  колодца №1 кп до колодца № 8 кп, до колодца №9 кп до колодца №16 по ул. Пионерская</t>
  </si>
  <si>
    <t>24:45:0000000:4437</t>
  </si>
  <si>
    <t xml:space="preserve">Свидетельство 24 ЕИ № 047691 от 16.12.2008, № 24-24-04/015/2008-965  от 16.12.2008  </t>
  </si>
  <si>
    <t>Выписка из реестра муниципальной собственности города Бородино от 09.12.2008 №1153</t>
  </si>
  <si>
    <t>01/02-01-391</t>
  </si>
  <si>
    <t>Россия, Красноярский край, г. Бородино, ул. Комсомольская, от жилых домов №12, №14, №15, №17, от здания №19, от здания №3 пер. Шахтерский</t>
  </si>
  <si>
    <t>24:45:0000000:4438</t>
  </si>
  <si>
    <t xml:space="preserve">Свидетельство  24 ЕИ № 047683 от 16.12.2008, № 24-24-04/015/2008-966  от 16.12.2008  </t>
  </si>
  <si>
    <t>Выписка из реестра муниципальной собственности города Бородино от 09.12.2008 №1152</t>
  </si>
  <si>
    <t>01/02-01-392</t>
  </si>
  <si>
    <t>Россия, Красноярский край, г. Бородино, по ул. 9 Мая от жилого дома №93 до КНС</t>
  </si>
  <si>
    <t>24:45:0000000:4439</t>
  </si>
  <si>
    <t xml:space="preserve">Свидетельство 24 ЕИ № 047685 от 16.12.2008, № 24-24-04/015/2008-967  от 16.12.2008  </t>
  </si>
  <si>
    <t>Выписка из реестра муниципальной собственности города Бородино от 09.12.2008 №1151</t>
  </si>
  <si>
    <t>01/02-01-393</t>
  </si>
  <si>
    <t>Россия, Красноярский край, г. Бородино, по ул. Ленина от жилых домов №60, 58, 56 до существующей сети по ул. Советская</t>
  </si>
  <si>
    <t>24:45:0000000:4440</t>
  </si>
  <si>
    <t xml:space="preserve">Свидетельство 24 ЕИ 047688 от 16.12.2008, № 24-24-04/015/2008-968  от 16.12.2008   </t>
  </si>
  <si>
    <t>Выписка из реестра муниципальной собственности города Бородино от 09.12.2008 №1150</t>
  </si>
  <si>
    <t>01/02-01-394</t>
  </si>
  <si>
    <t>Россия, Красноярский край, г. Бородино, по ул. 9 Мая от жилых домов №97, №95, №95а  до существующей сети по ул. Октябрьская</t>
  </si>
  <si>
    <t>24:45:0000000:4441</t>
  </si>
  <si>
    <t xml:space="preserve">Свидетельство 24 ЕИ № 047679 от 16.12.2008, № 24-24-04/015/2008-969  от 16.12.2008  </t>
  </si>
  <si>
    <t>Выписка из реестра муниципальной собственности города Бородино от 09.12.2008 №1149</t>
  </si>
  <si>
    <t>01/02-01-395</t>
  </si>
  <si>
    <t>Россия, Красноярский край, г, Бородино, по ул. Ленина от жилого дома №62а до существующей сети по ул. Октябрьская</t>
  </si>
  <si>
    <t>24:45:0000000:4442</t>
  </si>
  <si>
    <t xml:space="preserve">Свидетельство  24 ЕИ № 047689 от 16.12.2008, № 24-24-04/015/2008-970  от 16.12.2008  </t>
  </si>
  <si>
    <t>Выписка из реестра муниципальной собственности города Бородино от 09.12.2008 №1148</t>
  </si>
  <si>
    <t>01/02-01-396</t>
  </si>
  <si>
    <t>Россия, Красноярский край, г. Бородино, по ул. Ленина от жилого дома №62 до существующей сети по ул. Советская</t>
  </si>
  <si>
    <t>24:45:0000000:4443</t>
  </si>
  <si>
    <t xml:space="preserve">Свидетельство 24 ЕИ № 047653 от 16.12.2008, № 24-24-04/015/2008-971  от 16.12.2008  </t>
  </si>
  <si>
    <t>Выписка из реестра муниципальной собственности города Бородино от 09.12.2008 №1147</t>
  </si>
  <si>
    <t>01/02-01-397</t>
  </si>
  <si>
    <t>Россия, Красноярский край, г. Бородино, по ул. 9 Мая от жилых домов №60,58,56,54,52, 50,48,46,42,55,53,51,49, от нежилого здания №38 до смотрового колодца №67м</t>
  </si>
  <si>
    <t>24:45:0000000:4452</t>
  </si>
  <si>
    <t xml:space="preserve">Свидетельство 24 ЕИ № 047690 от 16.12.2008, № 24-24-04/015/2008-983  от 16.12.2008  </t>
  </si>
  <si>
    <t>Выписка из реестра муниципальной собственности города Бородино от 09.12.2008 №1156</t>
  </si>
  <si>
    <t>01/02-01-398</t>
  </si>
  <si>
    <t>Россия, Красноярский край, г. Бородино, по ул.  Гоголя, ул. Большевистская от смотрового   колодца № 1 г до смотрового колодца №7 г,  от нежилого здания №28   по ул. Гоголя до жилого дома №93 по ул.9 Мая</t>
  </si>
  <si>
    <t>24:45:0000000:4451</t>
  </si>
  <si>
    <t xml:space="preserve">Свидетельство 24 ЕИ № 047651 от 16.12.2008, № 24-24-04/015/2008-982  от 16.12.2008  </t>
  </si>
  <si>
    <t>Выписка из реестра муниципальной собственности города Бородино от 09.12.2008 №1157</t>
  </si>
  <si>
    <t>01/02-01-399</t>
  </si>
  <si>
    <t>Россия, Красноярский край, г. Бородино,   по ул. Маяковского от жилых домов №21, №28, от зданий №30, №23</t>
  </si>
  <si>
    <t>24:45:0000000:4444</t>
  </si>
  <si>
    <t xml:space="preserve">Свидетельство 24 ЕИ № 047678 от 16.12.2008, № 24-24-04/015/2008-972  от 16.12.2008  </t>
  </si>
  <si>
    <t>Выписка из реестра муниципальной собственности города Бородино от 09.12.2008 №1146</t>
  </si>
  <si>
    <t>01/02-01-400</t>
  </si>
  <si>
    <t>Сооружение - канализационная сеть</t>
  </si>
  <si>
    <t>Россия, Красноярский край, г. Бородино, по ул. 9 Мая от см. колодца № 68 м до см. колодца №78 м</t>
  </si>
  <si>
    <t>24:45:0000000:4445</t>
  </si>
  <si>
    <t xml:space="preserve">Свидетельство 24 ЕИ № 047648 от 16.12.2008, № 24-24-04/015/2008-973  от 16.12.2008 </t>
  </si>
  <si>
    <t>Выписка из реестра муниципальной собственности города Бородино от 09.12.2008 №1145</t>
  </si>
  <si>
    <t>01/02-01-401</t>
  </si>
  <si>
    <t>Россия, Красноярский край, г  Бородино, ул. Большевистская от колодца №16 до существующего колодца по ул. Приозерная</t>
  </si>
  <si>
    <t>24:45:0000000:4450</t>
  </si>
  <si>
    <t xml:space="preserve">Свидетельство 24 ЕИ № 047687 от 16.12.2008, № 24-24-04/015/2008-981  от 16.12.2008  </t>
  </si>
  <si>
    <t>Выписка из реестра муниципальной собственности города Бородино от 09.12.2008 №1158</t>
  </si>
  <si>
    <t>01/02-01-402</t>
  </si>
  <si>
    <t>Россия, Красноярский край, г.  Бородино, ул. Ленина от сущ.  колодца №25 л от жилых домов №46,48 до ул. Приозерной</t>
  </si>
  <si>
    <t>24:45:0000000:4448</t>
  </si>
  <si>
    <t xml:space="preserve">Свидетельство 24 ЕИ № 047650 от 16.12.2008, № 24-24-04/015/2008-979  от 15.12.2008  </t>
  </si>
  <si>
    <t>Выписка из реестра муниципальной собственности города Бородино от 09.12.2008 №1160</t>
  </si>
  <si>
    <t>01/02-01-403</t>
  </si>
  <si>
    <t>Россия, Красноярский край, г. Бородино,   по   ул.   Нагорная,   от   жилых   домов №45,43,41,41а, по ул.   Гоголя от жилого дома №6 по пер.   Солнечный,   от   жилых   домов   №2,4   от   см. колодца №27 н по №34 н до КНС</t>
  </si>
  <si>
    <t>24:45:0000000:4449</t>
  </si>
  <si>
    <t xml:space="preserve">Свидетельство 24 ЕИ № 047649 от 16.12.2008, № 24-24-04/015/2008-980  от 16.12.2008  </t>
  </si>
  <si>
    <t>Выписка из реестра муниципальной собственности города Бородино от 09.12.2008 №1159</t>
  </si>
  <si>
    <t>01/02-01-412</t>
  </si>
  <si>
    <t>Сооружение - Водопроводные сети</t>
  </si>
  <si>
    <t>Россия, Красноярский край, г. Бородино, ул. Кирова, от смотрового колодце №1 по ул.  Кирова до смотрового колодца №13  по ул. Фрунзе</t>
  </si>
  <si>
    <t>24:45:0000000:4483</t>
  </si>
  <si>
    <t xml:space="preserve">Свидетельство 24 ЕИ № 047673 от 16.12.2008, № 24-24-04/019/2008-022  от 16.12.2008 </t>
  </si>
  <si>
    <t>Выписка из реестра муниципальной собственности города Бородино от 10.12.2008 №1196</t>
  </si>
  <si>
    <t>01/02-01-413</t>
  </si>
  <si>
    <t>Сооружение        Водопроводные сети</t>
  </si>
  <si>
    <t>Россия, Красноярский край, г. Бородино, ул Бородинская, от смотрового колодца №14 до смотрового колодца №20 по ул. Бородинская</t>
  </si>
  <si>
    <t>24:45:0000000:4484</t>
  </si>
  <si>
    <t xml:space="preserve">Свидетельство 24 ЕИ № 047675 от 16.12.2008, № 24-24-04/019/2008-023  от 16.12.2008  </t>
  </si>
  <si>
    <t>Выписка из реестра муниципальной собственности города Бородино от 10.12.2008 №1195</t>
  </si>
  <si>
    <t>01/02-01-414</t>
  </si>
  <si>
    <t>Россия, Красноярский край, г.  Бородино, ул.  Октябрьская,  от  колодца №26 до колодца №24. включая отводы к домам №85, 87 по ул. Октябрьская</t>
  </si>
  <si>
    <t>24:45:0000000:4485</t>
  </si>
  <si>
    <t xml:space="preserve">Свидетельство 24 ЕИ № 047694 от 16.12.2008, № 24-24-04/019/2008-024  от 16.12.2008 </t>
  </si>
  <si>
    <t>Выписка из реестра муниципальной собственности города Бородино от 10.12.2008 №1194</t>
  </si>
  <si>
    <t>01/02-01-415</t>
  </si>
  <si>
    <t>Россия, Красноярский край, г. Бородино, ул. 9 Мая, от существующей сети по ул. Гоголя до колодца №43 по ул. 9 Мая и до колодца №21  по ул. Пионерская</t>
  </si>
  <si>
    <t xml:space="preserve"> 24:45:0000000:4479</t>
  </si>
  <si>
    <t xml:space="preserve">Свидетельство 24 ЕИ № 047879 от 22.12.2008, № 24-24-04/019/2008-018  от 22.12.2008  </t>
  </si>
  <si>
    <t>Выписка из реестра муниципальной собственности города Бородино от 10.12.2008 №1200</t>
  </si>
  <si>
    <t>01/02-01-416</t>
  </si>
  <si>
    <t>Россия, Красноярский край. г. Бородино, ул Бородинская, от смотрового колодца №1 до смотрового колодца №13</t>
  </si>
  <si>
    <t>24:45:0000000:4481</t>
  </si>
  <si>
    <t xml:space="preserve">Свидетельство 24 ЕИ № 047876 от 22.12.2008, № 24-24-04/019/2008-020  от 22.12.2008  </t>
  </si>
  <si>
    <t>Выписка из реестра муниципальной собственности города Бородино от 10.12.2008 №1198</t>
  </si>
  <si>
    <t>01/02-01-417</t>
  </si>
  <si>
    <t>Россия, Красноярский край, г. Бородино, ул. Октябрьская, от колодца №1 до колодца №5</t>
  </si>
  <si>
    <t>24:45:0000000:4482</t>
  </si>
  <si>
    <t xml:space="preserve">Свидетельство 24 ЕИ № 047877 от 22.12.2008, № 24-24-04/019/2008-021  от 22.12.2008  </t>
  </si>
  <si>
    <t>Выписка из реестра муниципальной собственности города Бородино от 10.12.2008 №1197</t>
  </si>
  <si>
    <t>01/02-01-418</t>
  </si>
  <si>
    <t>Россия, Красноярский край, г. Бородино, ул. Октябрьская, от колодца №21 до колодца №6</t>
  </si>
  <si>
    <t>24:45:0000000:4478</t>
  </si>
  <si>
    <t xml:space="preserve">Свидетельство 24 ЕИ № 047682 от  16.12.2008,№ 24-24-04/019/2008-017  от 16.12.2008  </t>
  </si>
  <si>
    <t>Выписка из реестра муниципальной собственности города Бородино от 10.12.2008 №1201, договор безвозмездной передачи (дарения) недвижимого имущества №197 от 20.06.2003</t>
  </si>
  <si>
    <t>01/02-01-419</t>
  </si>
  <si>
    <t>Россия, Красноярский край, г  Бородино, ул. Фрунзе, от смотрового колодца №1 до смотрового колодца №20</t>
  </si>
  <si>
    <t xml:space="preserve"> 24:45:0000000:4480</t>
  </si>
  <si>
    <t xml:space="preserve">Свидетельство 24 ЕИ № 047878 от 22.12.2008, № 24-24-04/019/2008-019  от 22.12.2008 </t>
  </si>
  <si>
    <t>Выписка из реестра муниципальной собственности города Бородино от 10.12.2008 №1199</t>
  </si>
  <si>
    <t>01/02-01-420</t>
  </si>
  <si>
    <t>Сооружение   -   Водопроводные сети</t>
  </si>
  <si>
    <t>Россия, Красноярский край, г. Бородино, по ул. Ленина от смотрового колодца № 1 до смотрового колодца №8 и от смотрового колодца №9 до смотрового колодца №31</t>
  </si>
  <si>
    <t>24:45:0000000:4477</t>
  </si>
  <si>
    <t xml:space="preserve">Свидетельство 24 ЕИ № 047671 от 16.12.2008, № 24-24-04/019/2008-016  от 16.12.2008  </t>
  </si>
  <si>
    <t>Выписка из реестра муниципальной собственности города Бородино от 10.12.2008 №1202</t>
  </si>
  <si>
    <t>01/02-01-421</t>
  </si>
  <si>
    <t>Россия, Красноярский край, г. Бородино,   ул. 9 Мая,   от   существующей сети по ул. Приозерная до колодца №9</t>
  </si>
  <si>
    <t>24:45:0000000:4486</t>
  </si>
  <si>
    <t xml:space="preserve">Свидетельство 24 ЕИ № 047699 от 16.12.2008, № 24-24-04/019/2008-025  от 16.12.2008 </t>
  </si>
  <si>
    <t>Выписка из реестра муниципальной собственности города Бородино от 10.12.2008 №1193</t>
  </si>
  <si>
    <t>01/02-01-422</t>
  </si>
  <si>
    <t>Россия, Красноярский край, г. Бородино, ул. Октябрьская, от существующей сети до жилого дома №83 и от существующей сети до колодца №28 по ул.Октябрьская</t>
  </si>
  <si>
    <t>24:45:0000000:4467</t>
  </si>
  <si>
    <t xml:space="preserve">Свидетельство 24 ЕИ № 047697 от 16.12.2008, № 24-24-04/019/2008-006  от 16.12.2008  </t>
  </si>
  <si>
    <t>Выписка из реестра муниципальной собственности города Бородино от 10.12.2008 №1192</t>
  </si>
  <si>
    <t>01/02-01-423</t>
  </si>
  <si>
    <t>Россия, Красноярский край, г   Бородино, ул. Октябрьская,  от колодца №23 до колодца №22, включая отводы к домам №82, 84, 86 по ул.Октябрьская</t>
  </si>
  <si>
    <t xml:space="preserve"> 24:45:0000000:4468</t>
  </si>
  <si>
    <t xml:space="preserve">Свидетельство 24 ЕИ № 047696 от 16.12.2008, № 24-24-04/019/2008-007  от 16.12.2008 </t>
  </si>
  <si>
    <t>Выписка из реестра муниципальной собственности города Бородино от 10.12.2008 №1191</t>
  </si>
  <si>
    <t>01/02-01-424</t>
  </si>
  <si>
    <t>Россия, Красноярский край, г. Бородино, ул. 9 Мая, от сущ. сети по ул. Пионерской до колодца №10 по ул. 9 Мая</t>
  </si>
  <si>
    <t>24:45:0000000:4469</t>
  </si>
  <si>
    <t xml:space="preserve">Свидетельство 24 ЕИ № 047715 от 17.12.2008, № 24-24-04/019/2008-008  от 17.12.2008 </t>
  </si>
  <si>
    <t>Выписка из реестра муниципальной собственности города Бородино от 10.12.2008 №1190</t>
  </si>
  <si>
    <t>01/02-01-425</t>
  </si>
  <si>
    <t>Россия, Красноярский край, г. Бородино, ул. Советская, от смотрового колодца №1 до смотрового колодца №24</t>
  </si>
  <si>
    <t xml:space="preserve"> 24:45:0000000:4476</t>
  </si>
  <si>
    <t xml:space="preserve">Свидетельство 24 ЕИ № 047670 от 16.12.2008, № 24-24-04/019/2008-015  от 16.12.2008 </t>
  </si>
  <si>
    <t>Выписка из реестра муниципальной собственности города Бородино от 10.12.2008 №1203</t>
  </si>
  <si>
    <t>01/02-01-427</t>
  </si>
  <si>
    <t>Сооружение-дорога</t>
  </si>
  <si>
    <t>Россия,     Красноярский     край,     г.     Бородино,     ул Загородная</t>
  </si>
  <si>
    <t xml:space="preserve"> 24:45:0000000:4394</t>
  </si>
  <si>
    <t xml:space="preserve">Свидетельство 24 ЕИ № 067114 от 26.12.2008г., № 24-24-04/018/2008-078  от 26.12.2008 </t>
  </si>
  <si>
    <t>Выписка из реестра муниципальной собственности города Бородино от 17.12.2008 №1208</t>
  </si>
  <si>
    <t>01/02-01-428</t>
  </si>
  <si>
    <t>Россия,     Красноярский     край,     г     Бородино,     ул Набережная</t>
  </si>
  <si>
    <t xml:space="preserve"> 24:45:0000000:4393</t>
  </si>
  <si>
    <t xml:space="preserve">Свидетельство 24 ЕИ № 067107 от 26.12.2008г., № 24-24-04/018/2008-077  от 26.12.2008 </t>
  </si>
  <si>
    <t>Выписка из реестра муниципальной собственности города Бородино от 17.12.2008 №1209</t>
  </si>
  <si>
    <t>01/02-01-429</t>
  </si>
  <si>
    <t>Сооружение-автомобильная дорога</t>
  </si>
  <si>
    <t>Россия,     Красноярский     край.     г.     Бородино,    ул. Сибирская</t>
  </si>
  <si>
    <t>24:45:0000000:4392</t>
  </si>
  <si>
    <t xml:space="preserve">Свидетельство 24 ЕИ № 067134 от 26.12.2008г., № 24-24-04/018/2008-076  от 26.12.2008 </t>
  </si>
  <si>
    <t>Выписка из реестра муниципальной собственности города Бородино от 17.12.2008 №1210</t>
  </si>
  <si>
    <t>01/ 02-01-430</t>
  </si>
  <si>
    <t>Россия,     Красноярский     край.     г.     Бородино,    ул. Октябрьская</t>
  </si>
  <si>
    <t>24:45:0000000:4391</t>
  </si>
  <si>
    <t xml:space="preserve">Свидетельство 24 ЕИ № 067115 от 26.12.2008г., № 24-24-04/018/2008-075  от 26.12.2008 </t>
  </si>
  <si>
    <t>Выписка из реестра муниципальной собственности города Бородино от 17.12.2008 №1211</t>
  </si>
  <si>
    <t>01/02-01-431</t>
  </si>
  <si>
    <t>Россия,     Красноярский     край,     г      Бородино,    ул. Рождественская</t>
  </si>
  <si>
    <t>24:45:0000000:4390</t>
  </si>
  <si>
    <t xml:space="preserve">Свидетельство 24 ЕИ № 067133 от 26.12.2008г., № 24-24-04/018/2008-074  от 26.12.2008 </t>
  </si>
  <si>
    <t>Выписка из реестра муниципальной собственности города Бородино от 17.12.2008 №1212</t>
  </si>
  <si>
    <t>01/02-01-432</t>
  </si>
  <si>
    <t>Россия,     Красноярский     край,     г.     Бородино,    ул Надежды</t>
  </si>
  <si>
    <t>24:45:0000000:4389</t>
  </si>
  <si>
    <t xml:space="preserve">Свидетельство 24 ЕИ № 104551 от 16.01.2009г.,№ 24-24-04/018/2008-073  от 16.01.2009 </t>
  </si>
  <si>
    <t>Выписка из реестра муниципальной собственности города Бородино от 17.12.2008 №1213</t>
  </si>
  <si>
    <t>01/02-01-433</t>
  </si>
  <si>
    <t>Красноярский     край,     г.     Бородино,    ул. Бородинская</t>
  </si>
  <si>
    <t>24:45:0000000:4388</t>
  </si>
  <si>
    <t xml:space="preserve">Свидетельство 24 ЕИ № 067155 от 26.12.2008г., № 24-24-04/018/2008-072  от 26.12.2008 </t>
  </si>
  <si>
    <t>Выписка из реестра муниципальной собственности города Бородино от 17.12.2008 №1214</t>
  </si>
  <si>
    <t>01/02-01-443</t>
  </si>
  <si>
    <t>Сооружение- комплектная трансформаторная подстанция</t>
  </si>
  <si>
    <t>Красноярский край, г. Бородино, ул. Российская, 2 в</t>
  </si>
  <si>
    <t>24:45:0000000:4496</t>
  </si>
  <si>
    <t xml:space="preserve">Свидетельство 24 ЕИ № 185781 от 08.06.2009, № 24-24-04/010/2009-109  от 08.06.2009  </t>
  </si>
  <si>
    <t>Выписка из реестра муниципальной собственности города Бородино от 18.05.2009 №1263</t>
  </si>
  <si>
    <t>01/02-01-446</t>
  </si>
  <si>
    <t>Нежилое здание, трансформаторная подстанция №3</t>
  </si>
  <si>
    <t>Красноярский край, г. Бородино, ул. Олимпийская,2 г</t>
  </si>
  <si>
    <t>24:45:0107006:499</t>
  </si>
  <si>
    <t xml:space="preserve">Свидетельство 24 ЕИ № 376890 от 19.11.2009, № 24-24-04/022/2009-433  от 19.11.2009 </t>
  </si>
  <si>
    <t>Выписка из реестра муниципальной собственности города Бородино от 09.11.2009 №1470</t>
  </si>
  <si>
    <t>01/02-01-447</t>
  </si>
  <si>
    <t>Одноэтажное нежилое здание, трансформаторная подстанция №3</t>
  </si>
  <si>
    <t>Красноярский край, г. Бородино, р-н Ленина,47, г</t>
  </si>
  <si>
    <t>24:45:0106001:890</t>
  </si>
  <si>
    <t xml:space="preserve">Свидетельство 24 ЕИ № 376891 от 19.11.2009, № 24-24-04/020/2009-614  от 19.11.2009 </t>
  </si>
  <si>
    <t>Выписка из реестра муниципальной собственности города Бородино от 09.11.2009 №1471</t>
  </si>
  <si>
    <t>01/02-01-448</t>
  </si>
  <si>
    <t>Одноэтажное нежилое здание, трансформаторная подстанция №14</t>
  </si>
  <si>
    <t>Красноярский край, г. Бородино, р-н ул. Заводская,2 в</t>
  </si>
  <si>
    <t>24:45:0106002:218</t>
  </si>
  <si>
    <t xml:space="preserve">Свидетельство 24 ЕИ № 376889 от 19.11.2009, № 24-24-04/022/2009-434  от 19.11.2009 </t>
  </si>
  <si>
    <t>Выписка из реестра муниципальной собственности города Бородино от 09.11.2009 №1472</t>
  </si>
  <si>
    <t>01/02-01-449</t>
  </si>
  <si>
    <t>Одноэтажное нежилое здание, трансформаторная подстанция №18</t>
  </si>
  <si>
    <t>Красноярский край, г. Бородино, ул. Юбилейная,11 а</t>
  </si>
  <si>
    <t>24:45:0106007:69</t>
  </si>
  <si>
    <t xml:space="preserve">Свидетельство 24 ЕИ № 376888 от 19.11.2009, № 24-24-04/022/2009-436  от 19.11.2009 </t>
  </si>
  <si>
    <t>Выписка из реестра муниципальной собственности города Бородино от 09.11.2009 №1474</t>
  </si>
  <si>
    <t>01/02-01-450</t>
  </si>
  <si>
    <t>Сооружение – комплектная трансформаторная подстанция №20</t>
  </si>
  <si>
    <t>Красноярский край, г. Бородино, ул. Калинина,29 а</t>
  </si>
  <si>
    <t>24:45:0112005:123</t>
  </si>
  <si>
    <t xml:space="preserve">Свидетельство 24 ЕИ № 376883 от 18.11.2009, № 24-24-04/022/2009-435  от 18.11.2009  </t>
  </si>
  <si>
    <t>Выписка из реестра муниципальной собственности города Бородино от 09.11.2009 №1473</t>
  </si>
  <si>
    <t>01/02-01-451</t>
  </si>
  <si>
    <t>Сооружение - комплектная трансформаторная подстанция №23</t>
  </si>
  <si>
    <t>Красноярский край, г. Бородино, ул. 8 Марта,6 а</t>
  </si>
  <si>
    <t>24:45:0113001:42</t>
  </si>
  <si>
    <t xml:space="preserve">Свидетельство 24 ЕИ № 376884 от 19.11.2009, № 24-24-04/022/2009-429  от 19.11.2009 </t>
  </si>
  <si>
    <t>Выписка из реестра муниципальной собственности города Бородино от 09.11.2009 №1466</t>
  </si>
  <si>
    <t>01/02-01-452</t>
  </si>
  <si>
    <t>Сооружение - комплектная трансформаторная подстанция №24</t>
  </si>
  <si>
    <t>Красноярский край, г. Бородино, ул. 9 Мая,38 в</t>
  </si>
  <si>
    <t>24:45:0000000:4497</t>
  </si>
  <si>
    <t xml:space="preserve">Свидетельство 24 ЕИ № 376887 от 19.11.2009, № 24-24-04/022/2009-430  от 19.11.2009 </t>
  </si>
  <si>
    <t>Выписка из реестра муниципальной собственности города Бородино от 09.11.2009 №1467</t>
  </si>
  <si>
    <t>01/02-01-453</t>
  </si>
  <si>
    <t>Сооружение – комплектная трансформаторная подстанция №25</t>
  </si>
  <si>
    <t>Красноярский край, г. Бородино, р-н ул. 9 Мая,42 в</t>
  </si>
  <si>
    <t xml:space="preserve"> 24:45:0113006:247</t>
  </si>
  <si>
    <t xml:space="preserve">Свидетельство 24 ЕИ № 376886 от 19.11.2009, № 24-24-04/022/2009-431  от 19.11.2009  </t>
  </si>
  <si>
    <t>Выписка из реестра муниципальной собственности города Бородино от 09.11.2009 №1468</t>
  </si>
  <si>
    <t>01/02-01-455</t>
  </si>
  <si>
    <t>Сооружение - комплектная трансформаторная подстанция №27</t>
  </si>
  <si>
    <t>Красноярский край, г. Бородино, ул. Комсомольская,17 б</t>
  </si>
  <si>
    <t>24:45:0119001:288</t>
  </si>
  <si>
    <t xml:space="preserve">Свидетельство 24 ЕИ № 376885 от 19.11.2009, № 24-24-04/022/2009-432  от 19.11.2009  </t>
  </si>
  <si>
    <t>Выписка из реестра муниципальной собственности города Бородино от 09.11.2009 №1469</t>
  </si>
  <si>
    <t>01/02-01-456</t>
  </si>
  <si>
    <t>Сооружение - комплектная трансформаторная подстанция №28</t>
  </si>
  <si>
    <t>Красноярский край, г. Бородино, ул.Комсомольская,19 б</t>
  </si>
  <si>
    <t xml:space="preserve"> 24:45:0119001:289</t>
  </si>
  <si>
    <t xml:space="preserve">Свидетельство 24 ЕИ № 377014 от 20.11.2009, № 24-24-04/022/2009-454  от 20.11.2009  </t>
  </si>
  <si>
    <t>Выписка из реестра муниципальной собственности города Бородино от 10.11.2009 №1488</t>
  </si>
  <si>
    <t>01/02-01-459</t>
  </si>
  <si>
    <t>Сооружение - комплектная трансформаторная подстанция №35</t>
  </si>
  <si>
    <t>Красноярский край, г. Бородино, ул. Набережная,30 а</t>
  </si>
  <si>
    <t>24:45:0122003:62</t>
  </si>
  <si>
    <t xml:space="preserve">Свидетельство  24 ЕИ № 377015 от 20.11.2009, № 24-24-04/022/2009-462  от 20.11.2009 </t>
  </si>
  <si>
    <t>Выписка из реестра муниципальной собственности города Бородино от 10.11.2009 №1485</t>
  </si>
  <si>
    <t>01/02-01-461</t>
  </si>
  <si>
    <t>Сооружение - комплектная трансформаторная подстанция №41</t>
  </si>
  <si>
    <t>Красноярский край, г. Бородино, ул. Ленина,40 в</t>
  </si>
  <si>
    <t>24:45:0114008:97</t>
  </si>
  <si>
    <t xml:space="preserve">Свидетельство 24 ЕИ № 377016 от 20.11.2009, № 24-24-04/022/2009-456  от 20.11.2009  </t>
  </si>
  <si>
    <t>Выписка из реестра муниципальной собственности города Бородино от 10.11.2009 №1493</t>
  </si>
  <si>
    <t>01/02-01-462</t>
  </si>
  <si>
    <t>Сооружение - комплектная трансформаторная подстанция №46</t>
  </si>
  <si>
    <t>Красноярский край, г. Бородино, ул. 9 Мая,66 в</t>
  </si>
  <si>
    <t>24:45:0108004:48</t>
  </si>
  <si>
    <t xml:space="preserve">Свидетельство 24 ЕИ № 377027 от 20.11.2009, № 24-24-04/022/2009-455  от 20.11.2009  </t>
  </si>
  <si>
    <t>Выписка из реестра муниципальной собственности города Бородино от 10.11.2009 №1492</t>
  </si>
  <si>
    <t>01/02-01-463</t>
  </si>
  <si>
    <t>Сооружение - комплектная трансформаторная подстанция №47</t>
  </si>
  <si>
    <t>Красноярский край, г. Бородино, р-н «Хлебозавод», ул.20 КТП №47</t>
  </si>
  <si>
    <t>24:45:0108009:866</t>
  </si>
  <si>
    <t xml:space="preserve">Свидетельство 24 ЕИ №376982 от 20.11.2009, № 24-24-04/022/2009-458  от 20.11.2009 </t>
  </si>
  <si>
    <t>Выписка из реестра муниципальной собственности города Бородино от 10.11.2009 №1491</t>
  </si>
  <si>
    <t>01/02-01-464</t>
  </si>
  <si>
    <t>Одноэтажное нежилое здание</t>
  </si>
  <si>
    <t>Красноярский край, г. Бородино, ул. Нагорная, 49 в</t>
  </si>
  <si>
    <t>24:45:0000000:4498</t>
  </si>
  <si>
    <t xml:space="preserve">Свидетельство 24 ЕИ  № 377023 от 20.11.2009, № 24-24-04/022/2009-457  от 20.11.2009  </t>
  </si>
  <si>
    <t>Выписка из реестра муниципальной собственности города Бородино от 10.11.2009 №1490</t>
  </si>
  <si>
    <t>01/02-01-465</t>
  </si>
  <si>
    <t>Сооружение - комплектная трансформаторная подстанция № 50</t>
  </si>
  <si>
    <t>Красноярский край, г. Бородино, ул. Набережная,1 в</t>
  </si>
  <si>
    <t>24:45:0121002:17</t>
  </si>
  <si>
    <t xml:space="preserve">Свидетельство  24 ЕИ № 377013 от 20.11.2009, № 24-24-04/022/2009-452  от 20.11.2009  </t>
  </si>
  <si>
    <t>Выписка из реестра муниципальной собственности города Бородино от 10.11.2009 №1478</t>
  </si>
  <si>
    <t>01/02-01-466</t>
  </si>
  <si>
    <t>Сооружение - комплектная трансформаторная подстанция №55</t>
  </si>
  <si>
    <t>Красноярский край, г. Бородино, р-н ул. Восточная, 1г</t>
  </si>
  <si>
    <t>24:45:0119009:138</t>
  </si>
  <si>
    <t xml:space="preserve">Свидетельство 24 ЕИ № 377020 от 20.11.2009, № 24-24-04/022/2009-459  от 20.11.2009 </t>
  </si>
  <si>
    <t>Выписка из реестра муниципальной собственности города Бородино от 10.11.2009 №1489</t>
  </si>
  <si>
    <t>01/02-01-467</t>
  </si>
  <si>
    <t>Сооружение - комплектная трансформаторная подстанция №56</t>
  </si>
  <si>
    <t>Красноярский край, г. Бородино, ул. 9 Мая,49 а</t>
  </si>
  <si>
    <t>24:45:0119001:290</t>
  </si>
  <si>
    <t xml:space="preserve">Свидетельство 24 ЕИ № 377025 от 20.11.2009, № 24-24-04/022/2009-467  от 20.11.2009 </t>
  </si>
  <si>
    <t>Выписка из реестра муниципальной собственности города Бородино от 10.11.2009 №1479</t>
  </si>
  <si>
    <t>01/02-01-468</t>
  </si>
  <si>
    <t>Красноярский край, г. Бородино, м-н Западный Посад, 5 а</t>
  </si>
  <si>
    <t xml:space="preserve"> 24:45:0103013:45</t>
  </si>
  <si>
    <t xml:space="preserve">Свидетельство 24 ЕИ № 377021 от 20.11.2009, № 24-24-04/022/2009-466  от 20.11.2009 </t>
  </si>
  <si>
    <t>Выписка из реестра муниципальной собственности города Бородино от 10.11.2009 №1480</t>
  </si>
  <si>
    <t>01/02-01-469</t>
  </si>
  <si>
    <t>Сооружение - комплектная трансформаторная подстанция №67</t>
  </si>
  <si>
    <t>Красноярский край, г. Бородино, ул. Профсоюзная, 1 д</t>
  </si>
  <si>
    <t xml:space="preserve"> 24:45:0112002:34</t>
  </si>
  <si>
    <t xml:space="preserve">Свидетельство 24 ЕИ № 377026 от 20.11.2009, № 24-24-04/022/2009-465  от 20.11.2009  </t>
  </si>
  <si>
    <t>Выписка из реестра муниципальной собственности города Бородино от 10.11.2009 №1481</t>
  </si>
  <si>
    <t>01/02-01-470</t>
  </si>
  <si>
    <t>Сооружение - комплектная трансформаторная подстанция №79</t>
  </si>
  <si>
    <t>Красноярский край, г. Бородино, пересечение ул. Молодежная и пер. Иршинский</t>
  </si>
  <si>
    <t>24:45:0000000:4500</t>
  </si>
  <si>
    <t xml:space="preserve">Свидетельство 24 ЕИ № 377024 от 20.11.2009, № 24-24-04/022/2009-464  от 20.11.2009 </t>
  </si>
  <si>
    <t>Выписка из реестра муниципальной собственности города Бородино от 10.11.2009 №1482</t>
  </si>
  <si>
    <t>01/02-01-471</t>
  </si>
  <si>
    <t>Сооружение - комплектная трансформаторная подстанция №81</t>
  </si>
  <si>
    <t>Красноярский край, г. Бородино, ул. Набережная,1 г</t>
  </si>
  <si>
    <t>24:45:0121002:18</t>
  </si>
  <si>
    <t xml:space="preserve">Свидетельство 24 ЕИ 377017 от 20.11.2009, № 24-24-04/022/2009-453  от 20.11.2009 </t>
  </si>
  <si>
    <t>Выписка из реестра муниципальной собственности города Бородино от 10.11.2009 №1483</t>
  </si>
  <si>
    <t>01/02-01-472</t>
  </si>
  <si>
    <t>Сооружение: воздушная электросеть (ВЛ-0,4 кВ)</t>
  </si>
  <si>
    <t>Красноярский край, г. Бородино, от ТП №62 по ул. Надежды, ул. им. В.А. Пожарникова</t>
  </si>
  <si>
    <t>24:45:0000000:632</t>
  </si>
  <si>
    <t xml:space="preserve">Свидетельство 24 ЕИ 672869 от 03.06.2010, № 24-24-04/007/2010-300  от 03.06.2010  </t>
  </si>
  <si>
    <t>Выписка из реестра муниципальной собственности города Бородино от 18.05.2010 №1798</t>
  </si>
  <si>
    <t>01/02-01-473</t>
  </si>
  <si>
    <t>Сооружение: кабельная электросеть (КЛ-0,4 кВ)</t>
  </si>
  <si>
    <t>Красноярский край, г. Бородино, от ТП №1 к домам по ул. Советская,57, ул. Октябрьская,87, ул. Ленина,58, 60, 62</t>
  </si>
  <si>
    <t>24:45:0000000:0:242</t>
  </si>
  <si>
    <t xml:space="preserve">Свидетельство  24 ЕИ № 476493 от 10.02.2010 </t>
  </si>
  <si>
    <t>Выписка из реестра муниципальной собственности города Бородино от 28.12.2009 №1635</t>
  </si>
  <si>
    <t>01/02-01-474</t>
  </si>
  <si>
    <t>Красноярский край, г. Бородино, от ТП №2 к домам по ул. Советская,64, 66, ул. Октябрьская,76, ул. Ленина,52, 52а</t>
  </si>
  <si>
    <t>24:45:0000000:0:210</t>
  </si>
  <si>
    <t xml:space="preserve">Свидетельство  24 ЕИ № 463238 от 28.12.2009 </t>
  </si>
  <si>
    <t>Выписка из реестра муниципальной собственности города Бородино от 08.12.2009 №1582</t>
  </si>
  <si>
    <t>01/02-01-475</t>
  </si>
  <si>
    <t>Красноярский край, г. Бородино, от ТП №3 к домам по ул. Октябрьская,82, 84, 86</t>
  </si>
  <si>
    <t>24:45:0000000:0:212</t>
  </si>
  <si>
    <t xml:space="preserve">Свидетельство 24 ЕИ № 463236 от 28.12.2009 </t>
  </si>
  <si>
    <t>Выписка из реестра муниципальной собственности города Бородино от 08.12.2009 №1583</t>
  </si>
  <si>
    <t>01/02-01-476</t>
  </si>
  <si>
    <t xml:space="preserve">Красноярский край, г. Бородино, от ТП №4 к нежилому зданию по ул. Советская,68 (школа №1) </t>
  </si>
  <si>
    <t>24:45:0000000:0:213</t>
  </si>
  <si>
    <t xml:space="preserve">Свидетельство  24 ЕИ № 672322 от 04.06.2010 </t>
  </si>
  <si>
    <t>Выписка из реестра муниципальной собственности города Бородино от 08.05.2010 №1802</t>
  </si>
  <si>
    <t>01/02-01-477</t>
  </si>
  <si>
    <t>Красноярский край, г. Бородино, от ТП №8 к домам по ул. Ленина,62а, ул. Октябрьская,83, 85</t>
  </si>
  <si>
    <t>24:45:0000000:0:189</t>
  </si>
  <si>
    <t xml:space="preserve">Свидетельство  24 ЕИ № 463239 от 28.12.2009 </t>
  </si>
  <si>
    <t>Выписка из реестра муниципальной собственности города Бородино от 08.12.2009 №1584</t>
  </si>
  <si>
    <t>01/02-01-478</t>
  </si>
  <si>
    <t>Красноярский край, г. Бородино, от ТП №18 по ул. Рождественская, ул. Юбилейная, ул. Заводская, КНС №4</t>
  </si>
  <si>
    <t>24:45:0000000:0:162</t>
  </si>
  <si>
    <t xml:space="preserve">Свидетельство  24 ЕИ № 462878 от 21.12.2009 </t>
  </si>
  <si>
    <t>Выписка из реестра муниципальной собственности города Бородино от 20.11.2009 №1528</t>
  </si>
  <si>
    <t>01/02-01-479</t>
  </si>
  <si>
    <t>Сооружение: кабельная электросеть (ВЛ-0,4 кВ)</t>
  </si>
  <si>
    <t>Красноярский край, г. Бородино, от ТП №6 к домам м-н Стахановский,7,8,9,10,11,12,13,14</t>
  </si>
  <si>
    <t>24:45:0000000:0:209</t>
  </si>
  <si>
    <t xml:space="preserve">Свидетельство 24 ЕИ № 463003 от 23.12.2009 </t>
  </si>
  <si>
    <t>Выписка из реестра муниципальной собственности города Бородино от 08.12.2009 №1585</t>
  </si>
  <si>
    <t>01/02-01-480</t>
  </si>
  <si>
    <t>Красноярский край, г. Бородино, от ТП №7 к домам м-н Победы,5,6,7,8,9,10,11,12,13,14,15, ул. Ленина,51,53,55,57,</t>
  </si>
  <si>
    <t>24:45:0000000:0:190</t>
  </si>
  <si>
    <t xml:space="preserve">Свидетельство 24 ЕИ № 462846 от 21.12.2009 </t>
  </si>
  <si>
    <t>Выписка из реестра муниципальной собственности города Бородино от 20.11.2009 №1520</t>
  </si>
  <si>
    <t>01/02-01-481</t>
  </si>
  <si>
    <t>Красноярский край, г. Бородино, от ТП №9 к домам по ул. Ленина,47,47,49,49а, м-н Победы,1,2,3, 4</t>
  </si>
  <si>
    <t>24:45:0000000:0:208</t>
  </si>
  <si>
    <t xml:space="preserve">Свидетельство  24 ЕИ № 463001 от 22.12.2009 </t>
  </si>
  <si>
    <t>Выписка из реестра муниципальной собственности города Бородино от 08.12.2009 №1586</t>
  </si>
  <si>
    <t>01/02-01-482</t>
  </si>
  <si>
    <t>Красноярский край, г. Бородино, от ТП №41 к нежилому зданию №41 по ул. Ленина, к нежилому зданию №41 по ул. Маяковского по  ул. Советская от ул. Маяковского до ул. Гоголя и от ул. Маяковского до ул. Горького</t>
  </si>
  <si>
    <t>24:45:0000000:0:197</t>
  </si>
  <si>
    <t xml:space="preserve">Свидетельство  24 ЕИ № 476399  от 09.02.2010 </t>
  </si>
  <si>
    <t>Выписка из реестра муниципальной собственности города Бородино от 14.01.2010 №1671</t>
  </si>
  <si>
    <t>01/02-01-483</t>
  </si>
  <si>
    <t>Красноярский край, г. Бородино, от ТП № 34 к домам по ул. Октябрьская,48,50,52,54, пер. Шахтерский,5</t>
  </si>
  <si>
    <t>24:45:0000000:0:165</t>
  </si>
  <si>
    <t xml:space="preserve">Свидетельство  24 ЕИ № 462848  от 21.12.2009 </t>
  </si>
  <si>
    <t>Выписка из реестра муниципальной собственности города Бородино от 20.11.2009 №1521</t>
  </si>
  <si>
    <t>01/02-01-484</t>
  </si>
  <si>
    <t>Красноярский край, г. Бородино, от ТП №25 к домам № 42,44,46,48,50,52,54,56,58,60 по ул. 9 Мая, к домам №55 по ул.9 Мая и №12 по ул. Комсомольская, по ул. Комсомольская от ул. 9 Мая до ул. Большевистская</t>
  </si>
  <si>
    <t>24:45:0000000:0:198</t>
  </si>
  <si>
    <t xml:space="preserve">Свидетельство  24 ЕИ № 462880 от 21.12.2009 </t>
  </si>
  <si>
    <t>Выписка из реестра муниципальной собственности города Бородино от 20.11.2009 №1522</t>
  </si>
  <si>
    <t>01/02-01-485</t>
  </si>
  <si>
    <t xml:space="preserve">Красноярский край, г. Бородино, от ТП №24 к нежилому зданию № 38 по ул. 9 Мая </t>
  </si>
  <si>
    <t>24:45:0000000:0:211</t>
  </si>
  <si>
    <t xml:space="preserve">Свидетельство  24 ЕИ № 672323 от 04.06.2010 </t>
  </si>
  <si>
    <t>Выписка из реестра муниципальной собственности города Бородино от 18.05.2010 №1801</t>
  </si>
  <si>
    <t>01/02-01-486</t>
  </si>
  <si>
    <t>Красноярский край, г. Бородино, от ТП №27 к домам № 53,51 по ул. 9 Мая</t>
  </si>
  <si>
    <t>24:45:0000000:0:199</t>
  </si>
  <si>
    <t xml:space="preserve">Свидетельство  24 ЕИ № 463002  от 22.12.2009 </t>
  </si>
  <si>
    <t>Выписка из реестра муниципальной собственности города Бородино от 08.12.2009 №1587</t>
  </si>
  <si>
    <t>01/02-01-487</t>
  </si>
  <si>
    <t>Красноярский край, г. Бородино, от ТП №28 по ул. Комсомольская до нежилого здания № 3 пер. Шахтерский</t>
  </si>
  <si>
    <t>24:45:0000000:0:207</t>
  </si>
  <si>
    <t xml:space="preserve">Свидетельство  24 ЕИ № 462869 от 21.12.2009 </t>
  </si>
  <si>
    <t>Выписка из реестра муниципальной собственности города Бородино от 20.11.2009 №1523</t>
  </si>
  <si>
    <t>01/02-01-488</t>
  </si>
  <si>
    <t>Красноярский край, г. Бородино, от ТП № 15 по ул. Октябрьская до ул. Маяковского и от ТП № 15 по ул. Комсомольская, по ул. Советская до ул. Горького</t>
  </si>
  <si>
    <t>24:45:0000000:0:234</t>
  </si>
  <si>
    <t xml:space="preserve">Свидетельство  24 ЕИ № 673093 от 15.06.2010 </t>
  </si>
  <si>
    <t>Выписка из реестра муниципальной собственности города Бородино от 06.06.2010 №1814</t>
  </si>
  <si>
    <t>01/02-01-489</t>
  </si>
  <si>
    <t xml:space="preserve">Красноярский край, г. Бородино, от КТП №23 по ул. 8 Марта, ул. Пушкина и от КТП № 23 по ул. 8 Марта, ул. Большевистской </t>
  </si>
  <si>
    <t>24:45:0000000:0:170</t>
  </si>
  <si>
    <t xml:space="preserve">Свидетельство  24 ЕИ № 672321 от 04.06.2010 </t>
  </si>
  <si>
    <t>Выписка из реестра муниципальной собственности города Бородино от 18.05.2010 №1799</t>
  </si>
  <si>
    <t>01/02-01-490</t>
  </si>
  <si>
    <t>Красноярский край, г. Бородино, от КТП № 20 по ул. Калинина, ул. Маяковского</t>
  </si>
  <si>
    <t>24:45:0000000:0:288</t>
  </si>
  <si>
    <t xml:space="preserve">Свидетельство  24 ЕИ № 672324 от 04.06.2010 </t>
  </si>
  <si>
    <t>Выписка из реестра муниципальной собственности города Бородино от 18.05.2010 №1800</t>
  </si>
  <si>
    <t>01/02-01-491</t>
  </si>
  <si>
    <t xml:space="preserve">Красноярский край, г. Бородино, от КТП № 43 по ул. Лермонтова, ул. Кольцевая, ул. Рабочая </t>
  </si>
  <si>
    <t>24:45:0000000:0:224</t>
  </si>
  <si>
    <t xml:space="preserve">Свидетельство 24 ЕИ № 462843 от 21.12.2009 </t>
  </si>
  <si>
    <t>Выписка из реестра муниципальной собственности города Бородино от 20.11.2009 №1524</t>
  </si>
  <si>
    <t>01/02-01-492</t>
  </si>
  <si>
    <t>Красноярский край, г. Бородино, от КТП № 21 по ул. Суворова, ул. Новая и от КТП № 21 по ул. Суворова, ул. Профсоюзная</t>
  </si>
  <si>
    <t>24:45:0000000:0:188</t>
  </si>
  <si>
    <t xml:space="preserve">Свидетельство  24 ЕИ № 462850 от 21.12.2009 </t>
  </si>
  <si>
    <t>Выписка из реестра муниципальной собственности города Бородино от 20.11.2009 №1525</t>
  </si>
  <si>
    <t>01/02-01-493</t>
  </si>
  <si>
    <t xml:space="preserve">Красноярский край, г. Бородино, от ТП № 46 по ул. Гоголя, ул. Большевистская </t>
  </si>
  <si>
    <t>24:45:0000000:0:257</t>
  </si>
  <si>
    <t xml:space="preserve">Свидетельство 24 ЕИ № 462850от 10.02.2010 </t>
  </si>
  <si>
    <t>Выписка из реестра муниципальной собственности города Бородино от 28.12.2009 №1636</t>
  </si>
  <si>
    <t>01/02-01-494</t>
  </si>
  <si>
    <t>Красноярский край, г. Бородино, от ТП № 36 к домам № 21,23,27 по ул. Маяковского, № 2,4 пер. Строительный, № 56,58,60,62 по ул. Октябрьская, № 2 по ул. Горького</t>
  </si>
  <si>
    <t>24:45:0000000:0:206</t>
  </si>
  <si>
    <t xml:space="preserve">Свидетельство  24 ЕИ № 462877 от 21.12.2009 </t>
  </si>
  <si>
    <t>Выписка из реестра муниципальной собственности города Бородино от 20.11.2006 №1526</t>
  </si>
  <si>
    <t>01/02-01-495</t>
  </si>
  <si>
    <t xml:space="preserve">Красноярский край, г. Бородино, от КТП № 32 по ул. Сибирская, ул. Нижнее-Сибирская </t>
  </si>
  <si>
    <t>24:45:0000000:0:175</t>
  </si>
  <si>
    <t xml:space="preserve">Свидетельство  24 ЕИ № 462797 от 18.12.2009 </t>
  </si>
  <si>
    <t>Выписка из реестра муниципальной собственности города Бородино от 20.11.2006 №1527</t>
  </si>
  <si>
    <t>01/02-01-496</t>
  </si>
  <si>
    <t>Красноярский край, г. Бородино, от КТП № 79 по ул. Молодежная</t>
  </si>
  <si>
    <t>24:45:0000000:0:181</t>
  </si>
  <si>
    <t xml:space="preserve">Свидетельство  24 ЕИ № 462849 от 21.12.2009 </t>
  </si>
  <si>
    <t>Выписка из реестра муниципальной собственности города Бородино от 20.11.2006 №1519</t>
  </si>
  <si>
    <t>01/02-01-497</t>
  </si>
  <si>
    <t>Красноярский край, г. Бородино, от ТП № 39 по ул. Ленина</t>
  </si>
  <si>
    <t>24:45:0000000:0:253</t>
  </si>
  <si>
    <t xml:space="preserve">Свидетельство  24 ЕИ № 476403 от 09.02.2010 </t>
  </si>
  <si>
    <t>Выписка из реестра муниципальной собственности города Бородино от 28.12.2009 №1637</t>
  </si>
  <si>
    <t>01/02-01-498</t>
  </si>
  <si>
    <t xml:space="preserve">Красноярский край, г. Бородино, от ТП № 49 по ул. Нагорная, ул. Гоголя,6. пер. Солнечный </t>
  </si>
  <si>
    <t>24:45:0000000:0:163</t>
  </si>
  <si>
    <t xml:space="preserve">Свидетельство  24 ЕИ № 476349 от 08.02.2010 </t>
  </si>
  <si>
    <t>Выписка из реестра муниципальной собственности города Бородино от 28.12.2009 №1638</t>
  </si>
  <si>
    <t>01/02-01-499</t>
  </si>
  <si>
    <t>Красноярский край, г. Бородино, от ТП № 31 по ул. Щетинкина,23, ул. Советская</t>
  </si>
  <si>
    <t>24:45:0000000:0:171</t>
  </si>
  <si>
    <t xml:space="preserve">Свидетельство  24 ЕИ № 476401 от 09.02.2010 </t>
  </si>
  <si>
    <t>Выписка из реестра муниципальной собственности города Бородино от 28.12.2009 №1639</t>
  </si>
  <si>
    <t>01/02-01-500</t>
  </si>
  <si>
    <t>Красноярский край, г. Бородино, от ТП № 26 по ул. Щетинкина, ул. Большевистская, ул. Восточная, ул. Садовая</t>
  </si>
  <si>
    <t>24:45:0000000:0:167</t>
  </si>
  <si>
    <t xml:space="preserve">Свидетельство  24 ЕИ № 476400 от 09.02.2010 </t>
  </si>
  <si>
    <t>Выписка из реестра муниципальной собственности города Бородино от 28.12.2009 №1640</t>
  </si>
  <si>
    <t>01/02-01-501</t>
  </si>
  <si>
    <t>Красноярский край, г. Бородино, от ТП № 22 по ул. Рабочая, ул. Подгорная, пер. Камалинский, ул. Профсоюзная</t>
  </si>
  <si>
    <t>24:45:0000000:0:225</t>
  </si>
  <si>
    <t xml:space="preserve">Свидетельство  24 ЕИ №531726  от 05.04.2010 </t>
  </si>
  <si>
    <t>Выписка из реестра муниципальной собственности города Бородино от 23.03.2010 №1788</t>
  </si>
  <si>
    <t>01/02-01-502</t>
  </si>
  <si>
    <t>Красноярский край, г. Бородино, от КТП № 55 по ул. Восточная</t>
  </si>
  <si>
    <t>24:45:0000000:0:169</t>
  </si>
  <si>
    <t xml:space="preserve">Свидетельство  24 ЕИ № 463734 от 21.01.2010 </t>
  </si>
  <si>
    <t>Выписка из реестра муниципальной собственности города Бородино от 28.12.2009 №1641</t>
  </si>
  <si>
    <t>01/02-01-503</t>
  </si>
  <si>
    <t>Красноярский край, г. Бородино, от ТП № 10 по ул. Советская</t>
  </si>
  <si>
    <t>24:45:0000000:0:168</t>
  </si>
  <si>
    <t xml:space="preserve">Свидетельство 24 ЕИ № 463662 от 19.01.2010 </t>
  </si>
  <si>
    <t>Выписка из реестра муниципальной собственности города Бородино от 28.12.2009 №1642</t>
  </si>
  <si>
    <t>01/02-01-504</t>
  </si>
  <si>
    <t>Красноярский край, г. Бородино, от ТП № 54 по пер. Дружбы, пер. Радужный, пер. Цветочный</t>
  </si>
  <si>
    <t>24:45:0000000:0:254</t>
  </si>
  <si>
    <t xml:space="preserve">Свидетельство  24 ЕИ № 476404 от 09.02.2010 </t>
  </si>
  <si>
    <t>Выписка из реестра муниципальной собственности города Бородино от 28.12.2009 №1643</t>
  </si>
  <si>
    <t>01/02-01-505</t>
  </si>
  <si>
    <t>Красноярский край, г. Бородино, от ТП № 75 по ул. Приозерной</t>
  </si>
  <si>
    <t>24:45:0000000:0:259</t>
  </si>
  <si>
    <t xml:space="preserve">Свидетельство 24 ЕИ № 476494 от 10.02.2010 </t>
  </si>
  <si>
    <t>Выписка из реестра муниципальной собственности города Бородино от 28.12.2009 №1647</t>
  </si>
  <si>
    <t>01/02-01-506</t>
  </si>
  <si>
    <t xml:space="preserve">Красноярский край, г. Бородино, от ТП № 52 по ул. Кирова, ул. Фрунзе, ул. Загородная, </t>
  </si>
  <si>
    <t>24:45:0000000:0:256</t>
  </si>
  <si>
    <t xml:space="preserve">Свидетельство 24 ЕИ № 463732 от 21.01.2010 </t>
  </si>
  <si>
    <t>Выписка из реестра муниципальной собственности города Бородино от 28.12.2009 №1644</t>
  </si>
  <si>
    <t>01/02-01-507</t>
  </si>
  <si>
    <t>Красноярский край, г. Бородино, от ТП № 19 по ул. Центральная, ул. Лесная, ул. Магистральная</t>
  </si>
  <si>
    <t>24:45:0000000:0:252</t>
  </si>
  <si>
    <t xml:space="preserve">Свидетельство 24 ЕИ № 463733 от 21.01.2010 </t>
  </si>
  <si>
    <t>Выписка из реестра муниципальной собственности города Бородино от 28.12.2009 №1645</t>
  </si>
  <si>
    <t>01/02-01-508</t>
  </si>
  <si>
    <t>Красноярский край, г. Бородино, м-н Западный Посад</t>
  </si>
  <si>
    <t>24:45:0000000:0:258</t>
  </si>
  <si>
    <t xml:space="preserve">Свидетельство 24 ЕИ № 463663 от 19.01.2010 </t>
  </si>
  <si>
    <t>Выписка из реестра муниципальной собственности города Бородино от 28.12.2009 №1646</t>
  </si>
  <si>
    <t>01/02-01-509</t>
  </si>
  <si>
    <t>Красноярский край, г. Бородино, от ТП № 30 по ул. Ленина, ул. Бородинская, ул. Первомайская</t>
  </si>
  <si>
    <t>24:45:0000000:635</t>
  </si>
  <si>
    <t xml:space="preserve">Свидетельство 24 ЕИ № 462879 от 21.12.2009 </t>
  </si>
  <si>
    <t>Выписка из реестра муниципальной собственности города Бородино от 20.11.2009 №1529</t>
  </si>
  <si>
    <t>01/02-01-510</t>
  </si>
  <si>
    <t xml:space="preserve">Красноярский край, г. Бородино, от ТП № 80 по ул. Северной, пер. Локомотивный, пер. Овражный </t>
  </si>
  <si>
    <t>24:45:0000000:0:255</t>
  </si>
  <si>
    <t xml:space="preserve">Свидетельство 24 ЕИ № 476402 от 09.02.2010 </t>
  </si>
  <si>
    <t>Выписка из реестра муниципальной собственности города Бородино от 14.01.2010 №1572</t>
  </si>
  <si>
    <t>01/02-01-511</t>
  </si>
  <si>
    <t>Проходная</t>
  </si>
  <si>
    <t>Красноярский край, г. Бородино, ул. Коммунальная,1/1</t>
  </si>
  <si>
    <t>24:45:0121006:60</t>
  </si>
  <si>
    <t xml:space="preserve">Свидетельство 24 ЕИ  № 462411 от 10.12.2009 </t>
  </si>
  <si>
    <t>Выписка из реестра муниципальной собственности города Бородино от 27.11.2009 №1549</t>
  </si>
  <si>
    <t>01/02-01-512</t>
  </si>
  <si>
    <t>Административное здание (контора ГРП)</t>
  </si>
  <si>
    <t>Красноярский край, г. Бородино, ул. Коммунальная,1/2</t>
  </si>
  <si>
    <t>24:45:0121006:62</t>
  </si>
  <si>
    <t xml:space="preserve">Свидетельство 24 ЕИ  № 462357 от 10.12.2009 </t>
  </si>
  <si>
    <t>Выписка из реестра муниципальной собственности города Бородино от 27.11.2009 №1550</t>
  </si>
  <si>
    <t>01/02-01-513</t>
  </si>
  <si>
    <t>Склад</t>
  </si>
  <si>
    <t>Красноярский край, г. Бородино, ул. Коммунальная,1/3</t>
  </si>
  <si>
    <t>24:45:0121006:63</t>
  </si>
  <si>
    <t xml:space="preserve">Свидетельство 24 ЕИ  № 462348 от 10.12.2009 </t>
  </si>
  <si>
    <t>Выписка из реестра муниципальной собственности города Бородино от 27.11.2009 №1551</t>
  </si>
  <si>
    <t>01/02-01-514</t>
  </si>
  <si>
    <t>Нежилое здание-склад ГСМ</t>
  </si>
  <si>
    <t>Красноярский край, г. Бородино, ул. Коммунальная,1/4</t>
  </si>
  <si>
    <t>24:45:0121006:31</t>
  </si>
  <si>
    <t xml:space="preserve">Свидетельство 24 ЕИ  № 462359 от 10.12.2009 </t>
  </si>
  <si>
    <t>Выписка из реестра муниципальной собственности города Бородино от 27.11.2009 №1552</t>
  </si>
  <si>
    <t>01/02-01-515</t>
  </si>
  <si>
    <t>Здание токарного цеха</t>
  </si>
  <si>
    <t>Красноярский край, г. Бородино, ул. Коммунальная,1/5</t>
  </si>
  <si>
    <t xml:space="preserve"> 24:45:0121006:58</t>
  </si>
  <si>
    <t xml:space="preserve">Свидетельство 24 ЕИ  № 462358 от 10.12.2009 </t>
  </si>
  <si>
    <t>Выписка из реестра муниципальной собственности города Бородино от 27.11.2009 №1553</t>
  </si>
  <si>
    <t>01/02-01-516</t>
  </si>
  <si>
    <t>Здание гаража</t>
  </si>
  <si>
    <t>Красноярский край, г. Бородино, ул. Коммунальная,1/6</t>
  </si>
  <si>
    <t>24:45:0121006:64</t>
  </si>
  <si>
    <t xml:space="preserve">Свидетельство 24 ЕИ  № 462347 от 10.12.2009 </t>
  </si>
  <si>
    <t>Выписка из реестра муниципальной собственности города Бородино от 27.11.2009 №1554</t>
  </si>
  <si>
    <t>01/02-01-517</t>
  </si>
  <si>
    <t>Красноярский край, г. Бородино, ул. Коммунальная,1/7</t>
  </si>
  <si>
    <t>24:45:0121006:59</t>
  </si>
  <si>
    <t xml:space="preserve">Свидетельство 24 ЕИ  № 462349 от 10.12.2009 </t>
  </si>
  <si>
    <t>Выписка из реестра муниципальной собственности города Бородино от 27.11.2009 №1555</t>
  </si>
  <si>
    <t>01/02-01-518</t>
  </si>
  <si>
    <t>Красноярский край , г.Бородино , от ТП №69 к нежилым зданиям , расположенным на территории Противотуберкулезного санатория по ул. 9 Мая, 62</t>
  </si>
  <si>
    <t xml:space="preserve">Свидетельство 24 ЕИ № 462460 от 10.12.2009 </t>
  </si>
  <si>
    <t>Выписка из реестра муниципальной собственности города Бородино от 20.11.2009 №1530</t>
  </si>
  <si>
    <t>01/02-01-519</t>
  </si>
  <si>
    <t>Красноярский край, г. Бородино, от ТП №5 к домам № 93, 95, 95а, 97 по ул. 9 Мая, к нежилому зданию № 28 по ул. Гоголя</t>
  </si>
  <si>
    <t xml:space="preserve">Свидетельство 24 ЕИ № 462428 от 10.12.2009 </t>
  </si>
  <si>
    <t>Выписка из реестра муниципальной собственности города Бородино от 20.11.2009 №1531</t>
  </si>
  <si>
    <t>01/02-01-520</t>
  </si>
  <si>
    <t>Красноярский край, г. Бородино, от ТП №42 к нежилому зданию № 30 по ул. Гоголя, к домам № 53 по ул. Советская, № 46, 48 по ул. Ленина</t>
  </si>
  <si>
    <t xml:space="preserve">Свидетельство 24 ЕИ № 462423 от 10.12.2009 </t>
  </si>
  <si>
    <t>Выписка из реестра муниципальной собственности города Бородино от 20.11.2009 №1532</t>
  </si>
  <si>
    <t>01/02-01-521</t>
  </si>
  <si>
    <t>Красноярский край, г. Бородино, от ТП № 14 к домам № 2,4,6 по ул. Заводская, № 1а по ул. Рождественская</t>
  </si>
  <si>
    <t xml:space="preserve">Свидетельство 24 ЕИ № 462847 от 21.12.2009 </t>
  </si>
  <si>
    <t>Выписка из реестра муниципальной собственности города Бородино от 20.11.2009 №1533</t>
  </si>
  <si>
    <t>01/02-01-522</t>
  </si>
  <si>
    <t xml:space="preserve">Красноярский край, г. Бородино, от ТП №12 к нежилому зданию № 13 м-н. Стахановский, к домам № 4,5,6, м-н. Стахановский, № 63 по ул. Ленина </t>
  </si>
  <si>
    <t xml:space="preserve">Свидетельство 24 ЕИ № 463237 от 28.12.2009 </t>
  </si>
  <si>
    <t>Выписка из реестра муниципальной собственности города Бородино от 08.12.2009 №1588</t>
  </si>
  <si>
    <t>01/02-01-523</t>
  </si>
  <si>
    <t>Сооружение: воздушная  электросеть (ВЛ-6кВ ф-7-13)</t>
  </si>
  <si>
    <t>Красноярский край, г. Бородино, от ТП №57 по ул. Бородинская, ул. Пионерская, ул. Лермонтова до КТП №50</t>
  </si>
  <si>
    <t xml:space="preserve">Свидетельство 24 ЕИ № 462422 от 10.12.2009 </t>
  </si>
  <si>
    <t>Выписка из реестра муниципальной собственности города Бородино от 20.11.2009 №1534</t>
  </si>
  <si>
    <t>01/02-01-524</t>
  </si>
  <si>
    <t>Красноярский край, г. Бородино, от ТП №57 по ул. Сибирская, ул. Комсомольская, ул. Мичурина, ул. Рабочая до КТП № 67</t>
  </si>
  <si>
    <t xml:space="preserve">Свидетельство 24 ЕИ № 462459 от 10.12.2009 </t>
  </si>
  <si>
    <t>Выписка из реестра муниципальной собственности города Бородино от 20.11.2009 №1535</t>
  </si>
  <si>
    <t>01/02-01-525</t>
  </si>
  <si>
    <t>Сооружение: воздушная  электросеть (ВЛ-6кВ ф-7-04)</t>
  </si>
  <si>
    <t>Красноярский край, г. Бородино, от ТП №11 по ул. Октябрьская, ул. Ленина, 6</t>
  </si>
  <si>
    <t xml:space="preserve">Свидетельство 24 ЕИ № 462851 от 21.12.2009 </t>
  </si>
  <si>
    <t>Выписка из реестра муниципальной собственности города Бородино от 20.11.2009 №1536</t>
  </si>
  <si>
    <t>01/02-01-526</t>
  </si>
  <si>
    <t>Сооружение: воздушная  электросеть (ВЛ-6кВ ф-7-14)</t>
  </si>
  <si>
    <t>Красноярский край, г. Бородино, от ТП №57 по ул. Гоголя, ул. 9 Мая, до ТП №3</t>
  </si>
  <si>
    <t xml:space="preserve">Свидетельство 24 ЕИ № 462458 от 10.12.2009 </t>
  </si>
  <si>
    <t>Выписка из реестра муниципальной собственности города Бородино от 20.11.2009 №1537</t>
  </si>
  <si>
    <t>01/02-01-527</t>
  </si>
  <si>
    <t>Сооружение: воздушная  электросеть (ВЛ-6кВ ф 7-31)</t>
  </si>
  <si>
    <t>Красноярский край, г. Бородино, от ТП № 57 по ул. Первомайская, ул. Приозерная, ул. Набережная до КТП №67</t>
  </si>
  <si>
    <t xml:space="preserve">Свидетельство 24 ЕИ № 462461 от 10.12.2009 </t>
  </si>
  <si>
    <t>Выписка из реестра муниципальной собственности города Бородино от 20.11.2009 №1538</t>
  </si>
  <si>
    <t>01/02-01-538</t>
  </si>
  <si>
    <t>Сооружение теплоснабжения</t>
  </si>
  <si>
    <t>Сооружение: Тепловые сети (Тепловая трасса)</t>
  </si>
  <si>
    <t>Красноярский край, г.Бородино, от смотрового колодца № 19 существующей магистральной сети (пересечение улиц Ленина, Пионерская) до отпайки к жилому дому № 13 по ул. Ленина</t>
  </si>
  <si>
    <t>24:45:0000000:1898</t>
  </si>
  <si>
    <t>Постановление от 15.10.2010 №756</t>
  </si>
  <si>
    <t>01/02-01-539</t>
  </si>
  <si>
    <t xml:space="preserve">Сооружение: Тепловая трасса </t>
  </si>
  <si>
    <t>Красноярский край, г. Бородино, от существующей тепловой сети по ул. Гоголя до смотрового колодца № 3, расположенного в районе нежилого здания по ул. Рождественская, 9</t>
  </si>
  <si>
    <t>24:45:0000000:0:1562</t>
  </si>
  <si>
    <t>01/02-01-540</t>
  </si>
  <si>
    <t>Сооружение: трубопровод водоснабжения</t>
  </si>
  <si>
    <t>Красноярский край, г.Бородино, от смотрового колодца № 1,  расположенного в районе дома № 2г по ул. 9 Мая, существующей сети до водоразборной колонки, расположенной в районе жилого дома № 5 по ул. 9 Мая</t>
  </si>
  <si>
    <t>24:45:0000000:1899</t>
  </si>
  <si>
    <t>01/02-01-547</t>
  </si>
  <si>
    <t>Нежилое помещение (овощехранилище) д/с Родничок</t>
  </si>
  <si>
    <t>Красноярский край, г. Бородино, ул. Гоголя, д. 30</t>
  </si>
  <si>
    <t>24:45:0000000:4158</t>
  </si>
  <si>
    <t>Свидетельство 24 ЕК 053999 от 05.07.2011, запись регистрации 24-24-04/004/2011-758</t>
  </si>
  <si>
    <t>Выписка из реестра муниципальной собственности города Бородино от 22.06.2011 №54</t>
  </si>
  <si>
    <t>01/02-01-553</t>
  </si>
  <si>
    <t>Лыжероллерная трасса</t>
  </si>
  <si>
    <t>Красноярский край, северо - западная часть г. Бородино, спортивно - оздоровительная база в районе лыжного стадиона</t>
  </si>
  <si>
    <t xml:space="preserve"> 24:45:0000000:4501</t>
  </si>
  <si>
    <t>Свидетельство 24 ГБ 002007 от 24.07.2003, запись регистрации 24:01.03:5.2003:699</t>
  </si>
  <si>
    <t>01/02-01-575</t>
  </si>
  <si>
    <t>Нежилое помещение №7</t>
  </si>
  <si>
    <t>Красноярский край, г. Бородино, ул. Ленина, д. 47, пом. 7</t>
  </si>
  <si>
    <t>24:45:0106001:873</t>
  </si>
  <si>
    <t>Свидетельство 24 ЕК 837331 от 04.04.2013, запись регистрации 24-24-04/008/2013-205</t>
  </si>
  <si>
    <t>Постановление администрации города Бородино Красноярского края от 25.03.2013 №295 (внесение изменений площади на основании Постановления администрации города Бородино от 12.07.2023 № 386-Пр)</t>
  </si>
  <si>
    <t>01/02-01-577</t>
  </si>
  <si>
    <t>Сооружение коммунального хозяйства</t>
  </si>
  <si>
    <t>Красноярский край, г. Бородино, от КК-4 существующей сети по ул. Гоголя до нежилого здани по ул. Рождественская, 9</t>
  </si>
  <si>
    <t>24:45:0106004:109</t>
  </si>
  <si>
    <t>Свидетельство №24ЕЛ 022205, рег. №24-24-04/016/2013-025 от 07.10.2013</t>
  </si>
  <si>
    <t>Постановление администрации города Бородино Красноярского края от 10.06.2013 №613</t>
  </si>
  <si>
    <t>01/02-01-578</t>
  </si>
  <si>
    <t xml:space="preserve">Сооружение коммунального хозяйства </t>
  </si>
  <si>
    <t>Красноярский край, г. Бородино, от ВК-171 до здания ДК "Угольщик"</t>
  </si>
  <si>
    <t>24:45:0000000:4223</t>
  </si>
  <si>
    <t>Свидетельство №24ЕЛ 022207, рег. № 24-24-04/016/2013-026 от 07.10.2013</t>
  </si>
  <si>
    <t>01/02-01-579</t>
  </si>
  <si>
    <t xml:space="preserve">Сооружение коммунального хозяйства ,водопроводная сеть </t>
  </si>
  <si>
    <t>Красноярский край, г. Бородино, от ВК-43-1 существующей сети до фонтана на площади ДК "Угольщик"</t>
  </si>
  <si>
    <t>24:45:000000:4218</t>
  </si>
  <si>
    <t>Свидетельство №24ЕЛ 022206, рег. № 24-24-04/016/2013-027 от 07.10.2013</t>
  </si>
  <si>
    <t>01/02-01-580</t>
  </si>
  <si>
    <t>Сооружение коммунального хозяйства ,отпайка водопроводной сети</t>
  </si>
  <si>
    <t>Красноярский край, г. Бородино, от ВК-125-1 существующей сети до нежилого здания по ул Горького, 7</t>
  </si>
  <si>
    <t>24:45:0114009:47</t>
  </si>
  <si>
    <t>Свидетельство №24ЕЛ 022202, рег. № 24-24-04/016/2013-028 от 07.10.2013</t>
  </si>
  <si>
    <t>01/02-01-584</t>
  </si>
  <si>
    <t>Насосная станция подкачки</t>
  </si>
  <si>
    <t>Красноярский край, г. Бородино, мкр. Стахановский, в районе (дома) Молодежного центра</t>
  </si>
  <si>
    <t>24:45:00000000:1046</t>
  </si>
  <si>
    <t>Свидетельство 24ЕЛ 022198 от 07.10.2013, запись регистрации 24-24-04/016/2013-032 от 07.10.2013</t>
  </si>
  <si>
    <t>01/02-01-585</t>
  </si>
  <si>
    <t>Россия, Красноярский край. г. Бородино, ул. Пионерская</t>
  </si>
  <si>
    <t>24:45:0000000:4231</t>
  </si>
  <si>
    <t xml:space="preserve">Свидетельство 24 ЕЛ № 022199 от 07.10.2013, № 24-24-04/016/2013-023  от 07.10.2013 </t>
  </si>
  <si>
    <t>Выписка из реестра муниципальной собственности города Бородино от 20.08.2013 №841</t>
  </si>
  <si>
    <t>01/02-01-586</t>
  </si>
  <si>
    <t>Россия, Красноярский край. г. Бородино, ул. Восточная</t>
  </si>
  <si>
    <t>24:45:0000000:4235</t>
  </si>
  <si>
    <t xml:space="preserve">Свидетельство 24 ЕК № 944988 от 25.11.2013, № 24-24-04/016/2013-526  от 25.11.2013 </t>
  </si>
  <si>
    <t>01/02-01-587</t>
  </si>
  <si>
    <t>Россия, Красноярский край. г. Бородино, ул. Маяковского</t>
  </si>
  <si>
    <t>24:45:0000000:4255</t>
  </si>
  <si>
    <t xml:space="preserve">Свидетельство 24 ЕК № 945037 от 26.11.2013, № 24-24-04/016/2013-514  от 26.11.2013 </t>
  </si>
  <si>
    <t>01/02-01-588</t>
  </si>
  <si>
    <t>Россия, Красноярский край. г. Бородино, пер.  Камалинский</t>
  </si>
  <si>
    <t>24:45:0000000:4242</t>
  </si>
  <si>
    <t xml:space="preserve">Свидетельство 24 ЕК № 945033 от 26.11.2013, № 24-24-04/016/2013-513  от 26.11.2013 </t>
  </si>
  <si>
    <t>01/02-01-589</t>
  </si>
  <si>
    <t>Россия, Красноярский край. г. Бородино, ул. Садовая</t>
  </si>
  <si>
    <t>24:45:0000000:4225</t>
  </si>
  <si>
    <t xml:space="preserve">Свидетельство 24 ЕК № 945065 от 27.11.2013, № 24-24-04/016/2013-528  от 27.11.2013 </t>
  </si>
  <si>
    <t>01/02-01-590</t>
  </si>
  <si>
    <t>Россия, Красноярский край. г. Бородино, ул. Комсомольская</t>
  </si>
  <si>
    <t>24:45:0000000:4239</t>
  </si>
  <si>
    <t xml:space="preserve">Свидетельство 24 ЕК № 945034 от 26.11.2013, № 24-24-04/016/2013-515  от 26.11.2013 </t>
  </si>
  <si>
    <t>01/02-01-591</t>
  </si>
  <si>
    <t>Россия, Красноярский край. г. Бородино, ул. Лермонтова</t>
  </si>
  <si>
    <t>24:45:0000000:4229</t>
  </si>
  <si>
    <t xml:space="preserve">Свидетельство 24 ЕК № 945068 от 27.11.2013, № 24-24-04/016/2013-529  от 27.11.2013 </t>
  </si>
  <si>
    <t>01/02-01-592</t>
  </si>
  <si>
    <t>Россия, Красноярский край. г. Бородино, ул. Горького</t>
  </si>
  <si>
    <t>24:45:0000000:4232</t>
  </si>
  <si>
    <t xml:space="preserve">Свидетельство 24 ЕК № 945066 от 27.11.2013, № 24-24-04/016/2013-530  от 27.11.2013 </t>
  </si>
  <si>
    <t>01/02-01-593</t>
  </si>
  <si>
    <t>Россия, Красноярский край. г. Бородино, ул. Молодежная</t>
  </si>
  <si>
    <t>24:45:0000000:4236</t>
  </si>
  <si>
    <t xml:space="preserve">Свидетельство 24 ЕК № 945035 от 26.11.2013, № 24-24-04/016/2013-511  от 26.11.2013 </t>
  </si>
  <si>
    <t>01/02-01-594</t>
  </si>
  <si>
    <t>Россия, Красноярский край. г. Бородино, ул. Нагорная</t>
  </si>
  <si>
    <t>24:45:0000000:4246</t>
  </si>
  <si>
    <t xml:space="preserve">Свидетельство 24 ЕК № 945067 от 27.11.2013, № 24-24-04/016/2013-531  от 27.11.2013 </t>
  </si>
  <si>
    <t>01/02-01-595</t>
  </si>
  <si>
    <t>Россия, Красноярский край. г. Бородино, ул. Кольцевая</t>
  </si>
  <si>
    <t>24:45:0000000:4224</t>
  </si>
  <si>
    <t xml:space="preserve">Свидетельство 24 ЕК № 945036 от 26.11.2013, № 24-24-04/016/2013-512  от 26.11.2013 </t>
  </si>
  <si>
    <t>01/02-01-596</t>
  </si>
  <si>
    <t>Россия, Красноярский край. г. Бородино, ул. Степная</t>
  </si>
  <si>
    <t>24:45:0000000:4227</t>
  </si>
  <si>
    <t xml:space="preserve">Свидетельство 24 ЕК № 945135 от 28.11.2013, № 24-24-04/016/2013-545  от 28.11.2013 </t>
  </si>
  <si>
    <t>Постановление администрации города Бородино Красноярского края от 20.08.2013 №841</t>
  </si>
  <si>
    <t>01/02-01-597</t>
  </si>
  <si>
    <t>Россия, Красноярский край. г. Бородино, ул. Пушкина</t>
  </si>
  <si>
    <t>24:45:0000000:4247</t>
  </si>
  <si>
    <t xml:space="preserve">Свидетельство 24 ЕК № 945134 от 28.11.2013, № 24-24-04/016/2013-547  от 28.11.2013 </t>
  </si>
  <si>
    <t>01/02-01-598</t>
  </si>
  <si>
    <t>Россия, Красноярский край. г. Бородино, ул. 40 лет ВЛКСМ</t>
  </si>
  <si>
    <t>24:45:0000000:4230</t>
  </si>
  <si>
    <t xml:space="preserve">Свидетельство 24 ЕК № 944999 от 25.11.2013, № 24-24-04/016/2013-480  от 25.11.2013 </t>
  </si>
  <si>
    <t>01/02-01-599</t>
  </si>
  <si>
    <t>Россия, Красноярский край. г. Бородино, ул. Трудовая</t>
  </si>
  <si>
    <t>01/02-01-600</t>
  </si>
  <si>
    <t>Россия, Красноярский край. г. Бородино, ул. Мичурина</t>
  </si>
  <si>
    <t>24:45:0000000:4590</t>
  </si>
  <si>
    <t xml:space="preserve">Свидетельство 24 ЕК № 945222 от 29.11.2013, № 24-24-04/016/2013-599  от 29.11.2013 </t>
  </si>
  <si>
    <t>01/02-01-601</t>
  </si>
  <si>
    <t xml:space="preserve">Россия, Красноярский край. г. Бородино, ул. Щетинкина </t>
  </si>
  <si>
    <t>24:45:0000000:4254</t>
  </si>
  <si>
    <t xml:space="preserve">Свидетельство 24 ЕК № 944986 от 25.11.2013, № 24-24-04/016/2013-479  от 25.11.2013 </t>
  </si>
  <si>
    <t>01/02-01-602</t>
  </si>
  <si>
    <t>Россия, Красноярский край. г. Бородино, ул. Геологическая</t>
  </si>
  <si>
    <t>24:45:0000000:4251</t>
  </si>
  <si>
    <t xml:space="preserve">Свидетельство 24 ЕК № 944985 от 25.11.2013, № 24-24-04/016/2013-481  от 25.11.2013 </t>
  </si>
  <si>
    <t>01/02-01-603</t>
  </si>
  <si>
    <t>Россия, Красноярский край. г. Бородино, ул. Северная</t>
  </si>
  <si>
    <t>24:45:0000000:4240</t>
  </si>
  <si>
    <t xml:space="preserve">Свидетельство 24 ЕК № 944984 от 25.11.2013, № 24-24-04/016/2013-482  от 25.11.2013 </t>
  </si>
  <si>
    <t>01/02-01-604</t>
  </si>
  <si>
    <t>Россия, Красноярский край. г. Бородино, ул. Нижне-Сибирская</t>
  </si>
  <si>
    <t>24:45:0000000:4248</t>
  </si>
  <si>
    <t xml:space="preserve">Свидетельство 24 ЕК № 957310 от 31.01.2014, № 24-24-04/016/2013-550  от 28.11.2013 </t>
  </si>
  <si>
    <t>01/02-01-605</t>
  </si>
  <si>
    <t>Россия, Красноярский край. г. Бородино, пер. Дачный</t>
  </si>
  <si>
    <t>24:45:0000000:4593</t>
  </si>
  <si>
    <t xml:space="preserve">Свидетельство 24 ЕК № 945364 от 09.12.2013, № 24-24-04/016/2013-658  от 09.12.2013 </t>
  </si>
  <si>
    <t>01/02-01-606</t>
  </si>
  <si>
    <t>Россия, Красноярский край. г. Бородино, ул. Кирова</t>
  </si>
  <si>
    <t>24:45:0000000:4589</t>
  </si>
  <si>
    <t xml:space="preserve">Свидетельство 24 ЕК № 945223 от 29.11.2013, № 24-24-04/016/2013-600  от 29.11.2013 </t>
  </si>
  <si>
    <t>01/02-01-607</t>
  </si>
  <si>
    <t>Россия, Красноярский край. г. Бородино, ул. Фрунзе</t>
  </si>
  <si>
    <t>24:45:0000000:4245</t>
  </si>
  <si>
    <t xml:space="preserve">Свидетельство 24 ЕК № 944987 от 25.11.2013, № 24-24-04/016/2013-478  от 25.11.2013 </t>
  </si>
  <si>
    <t>01/02-01-608</t>
  </si>
  <si>
    <t>Россия, Красноярский край. г. Бородино, ул. Сурикова</t>
  </si>
  <si>
    <t>24:45:0000000:4250</t>
  </si>
  <si>
    <t xml:space="preserve">Свидетельство 24 ЕК № 945132 от 28.11.2013, № 24-24-04/016/2013-549  от 28.11.2013 </t>
  </si>
  <si>
    <t>01/02-01-609</t>
  </si>
  <si>
    <t>Россия, Красноярский край. г. Бородино, ул. Юбилейная</t>
  </si>
  <si>
    <t>24:45:0000000:4241</t>
  </si>
  <si>
    <t xml:space="preserve">Свидетельство 24 ЕК № 945133 от 28.11.2013, № 24-24-04/016/2013-548  от 28.11.2013 </t>
  </si>
  <si>
    <t>01/02-01-610</t>
  </si>
  <si>
    <t>Россия, Красноярский край. г. Бородино, пер. Почтовый</t>
  </si>
  <si>
    <t>24:45:0000000:4226</t>
  </si>
  <si>
    <t xml:space="preserve">Свидетельство24 ЕК № 945196 от 29.11.2013, № 24-24-04/016/2013-571  от 29.11.2013 </t>
  </si>
  <si>
    <t>01/02-01-611</t>
  </si>
  <si>
    <t>Россия, Красноярский край. г. Бородино, ул. Западный посад</t>
  </si>
  <si>
    <t>24:45:0000000:4253</t>
  </si>
  <si>
    <t>Свидетельство 24 ЕК № 956574 от 24.12.2013</t>
  </si>
  <si>
    <t>01/02-01-612</t>
  </si>
  <si>
    <t>Россия, Красноярский край. г. Бородино, ул. Заводская</t>
  </si>
  <si>
    <t>24:45:0000000:4234</t>
  </si>
  <si>
    <t xml:space="preserve">Свидетельство 24 ЕК № 956573 от 24.12.2013, № 24-24-04/016/2013-847  от 24.12.2013 </t>
  </si>
  <si>
    <t>01/02-01-613</t>
  </si>
  <si>
    <t>Российская Федерация, Красноярский край, г. Бородино, от ул. Южная до мкр. Победы, 11а</t>
  </si>
  <si>
    <t xml:space="preserve"> 24:45:0106001:1923</t>
  </si>
  <si>
    <t>Выписка из ЕГРН от 02.08.2023 № 24:45:0106001:1923-24/095/2023-1</t>
  </si>
  <si>
    <t>01/02-01-614</t>
  </si>
  <si>
    <t>Россия, Красноярский край. г. Бородино, ул. Зеленая</t>
  </si>
  <si>
    <t>24:45:0000000:4233</t>
  </si>
  <si>
    <t xml:space="preserve">Свидетельство 24 ЕК № 945201 от 28.11.2013, № 24-24-04/016/2013-575  от 28.11.2013 </t>
  </si>
  <si>
    <t>01/02-01-615</t>
  </si>
  <si>
    <t>Россия, Красноярский край. г. Бородино, ул. Российская</t>
  </si>
  <si>
    <t>01/02-01-616</t>
  </si>
  <si>
    <t>Россия, Красноярский край. г. Бородино, ул. Приозерная</t>
  </si>
  <si>
    <t>24:45:0000000:5047</t>
  </si>
  <si>
    <t xml:space="preserve">Свидетельство 24 ЕК № 960410 от 21.03.2014, № 24-24-04/005/2014-521  от 21.03.2014 </t>
  </si>
  <si>
    <t>01/02-01-617</t>
  </si>
  <si>
    <t>Россия, Красноярский край. г. Бородино, пер. Мирный</t>
  </si>
  <si>
    <t>24:45:0000000:5059</t>
  </si>
  <si>
    <t xml:space="preserve">Свидетельство 24 ЕК № 960326 от 17.03.2014, № 24-24-04/005/2014-486  от 17.03.2014 </t>
  </si>
  <si>
    <t>Постановление администрации города Бородино Красноярского края от 26.02.2014 №95</t>
  </si>
  <si>
    <t>01/02-01-618</t>
  </si>
  <si>
    <t>Россия, Красноярский край. г. Бородино, пер. Славянский</t>
  </si>
  <si>
    <t>24:45:0000000:5044</t>
  </si>
  <si>
    <t xml:space="preserve">Свидетельство 24 ЕК № 960327 от 17.03.2014, № 24-24-04/005/2014-487  от 17.03.2014 </t>
  </si>
  <si>
    <t>01/02-01-619</t>
  </si>
  <si>
    <t>Россия, Красноярский край. г. Бородино, пер. Лазурный</t>
  </si>
  <si>
    <t>24:45:0000000:5043</t>
  </si>
  <si>
    <t xml:space="preserve">Свидетельство 24 ЕК № 960181 от 18.03.2014, № 24-24-04/005/2014-488  от 18.03.2014 </t>
  </si>
  <si>
    <t>01/02-01-620</t>
  </si>
  <si>
    <t>Россия, Красноярский край. г. Бородино, пер. Дружбы</t>
  </si>
  <si>
    <t>24:45:0000000:5058</t>
  </si>
  <si>
    <t xml:space="preserve">Свидетельство 24 ЕК № 960250 от 18.03.2014, № 24-24-04/005/2014-489  от 18.03.2014 </t>
  </si>
  <si>
    <t>01/02-01-621</t>
  </si>
  <si>
    <t>Россия, Красноярский край. г. Бородино, пер. Радужный</t>
  </si>
  <si>
    <t>24:45:0000000:5042</t>
  </si>
  <si>
    <t xml:space="preserve">Свидетельство 24 ЕК № 960180 от 18.03.2014, № 24-24-04/005/2014-490  от 18.03.2014 </t>
  </si>
  <si>
    <t>01/02-01-622</t>
  </si>
  <si>
    <t>Россия, Красноярский край. г. Бородино, пер. Цветочный</t>
  </si>
  <si>
    <t>24:45:0123011:67</t>
  </si>
  <si>
    <t xml:space="preserve">Свидетельство 24 ЕК № 956910 от 13.01.2014, № 24-24-04/020/2013-039  от 13.01.2014 </t>
  </si>
  <si>
    <t>01/02-01-623</t>
  </si>
  <si>
    <t>Россия, Красноярский край. г. Бородино, пер. Дальний</t>
  </si>
  <si>
    <t>24:45:0000000:4256</t>
  </si>
  <si>
    <t xml:space="preserve">Свидетельство 24 ЕК № 945221 от 29.11.2013, № 24-24-04/016/2013-602  от 29.11.2013 </t>
  </si>
  <si>
    <t>01/02-01-624</t>
  </si>
  <si>
    <t>Россия, Красноярский край. г. Бородино, ул. Ручейная</t>
  </si>
  <si>
    <t>24:45:0000000:5046</t>
  </si>
  <si>
    <t xml:space="preserve">Свидетельство 24 ЕК № 960408 от 21.03.2014, № 24-24-04/005/2014-516  от 21.03.2014 </t>
  </si>
  <si>
    <t>01/02-01-625</t>
  </si>
  <si>
    <t>Россия, Красноярский край. г. Бородино, пер. Локомотивный</t>
  </si>
  <si>
    <t>24:45:0000000:5045</t>
  </si>
  <si>
    <t xml:space="preserve">Свидетельство 24 ЕК № 960411 от 21.03.2014, № 24-24-04/005/2014-519  от 21.03.2014 </t>
  </si>
  <si>
    <t>01/02-01-626</t>
  </si>
  <si>
    <t>Россия, Красноярский край. г. Бородино, ул. Овражная</t>
  </si>
  <si>
    <t>01/02-01-627</t>
  </si>
  <si>
    <t>Россия, Красноярский край. г. Бородино, ул. Южная</t>
  </si>
  <si>
    <t>24:45:0000000:5156</t>
  </si>
  <si>
    <t>01/02-01-628</t>
  </si>
  <si>
    <t>Россия, Красноярский край. г. Бородино, пер. Строительный</t>
  </si>
  <si>
    <t>24:45:0114002:190</t>
  </si>
  <si>
    <t>01/02-01-629</t>
  </si>
  <si>
    <t>Россия, Красноярский край. г. Бородино, пер. Шахтерский</t>
  </si>
  <si>
    <t>24:45:0114003:329</t>
  </si>
  <si>
    <t xml:space="preserve">Свидетельство 24 ЕК 956892 от 13.01.2014, № 24-24-04/020/2013-040  от 13.01.2014 </t>
  </si>
  <si>
    <t>01/02-01-630</t>
  </si>
  <si>
    <t>Россия, Красноярский край. г. Бородино, пер. Солнечный</t>
  </si>
  <si>
    <t>24:45:0000000:5155</t>
  </si>
  <si>
    <t>01/02-01-631</t>
  </si>
  <si>
    <t>Россия, Красноярский край. г. Бородино, пер. Березовый</t>
  </si>
  <si>
    <t>24:45:0000000:5057</t>
  </si>
  <si>
    <t xml:space="preserve">Свидетельство 24 ЕК  960412 от 21.03.2014, № 24-24-04/005/2014-517  от 21.03.2014 </t>
  </si>
  <si>
    <t>01/02-01-632</t>
  </si>
  <si>
    <t>Россия, Красноярский край. г. Бородино, ул. Республики</t>
  </si>
  <si>
    <t>01/02-01-633</t>
  </si>
  <si>
    <t>Россия, Красноярский край. г. Бородино, пер. Высотный</t>
  </si>
  <si>
    <t>24:45:0103001:24</t>
  </si>
  <si>
    <t xml:space="preserve">Свидетельство 24 ЕК  945197 от 29.11.2013, № 24-24-04/016/2013-573  от 29.11.2013 </t>
  </si>
  <si>
    <t>01/02-01-634</t>
  </si>
  <si>
    <t>Россия, Красноярский край. г. Бородино, ул. Магистральная</t>
  </si>
  <si>
    <t>24:45:0000000:4591</t>
  </si>
  <si>
    <t xml:space="preserve">Свидетельство 24 ЕК 945229 от 29.11.2013, № 24-24-04/016/2013-605  от 29.11.2013 </t>
  </si>
  <si>
    <t>01/02-01-635</t>
  </si>
  <si>
    <t>Россия, Красноярский край. г. Бородино, ул. Лесная</t>
  </si>
  <si>
    <t>24:45:0000000:4238</t>
  </si>
  <si>
    <t xml:space="preserve">Свидетельство 24 ЕК  945202 от 28.11.2013, № 24-24-04/016/2013-574  от 28.11.2013 </t>
  </si>
  <si>
    <t>01/02-01-636</t>
  </si>
  <si>
    <t>Красноярский край. г. Бородино, ул. Центральная</t>
  </si>
  <si>
    <t>24:45:0000000:4228</t>
  </si>
  <si>
    <t xml:space="preserve">Свидетельство 24 ЕК  945220 от 29.11.2013, № 24-24-04/016/2013-601  от 29.11.2013 </t>
  </si>
  <si>
    <t>01/02-01-637</t>
  </si>
  <si>
    <t>Россия, Красноярский край. г. Бородино, ул. имени В.А. Пожарникова</t>
  </si>
  <si>
    <t>24:45:0000000:4252</t>
  </si>
  <si>
    <t xml:space="preserve">Свидетельство 24 ЕК 956876 от 13.01.2014, № 24-24-04/020/2013-034  от 13.01.2014 </t>
  </si>
  <si>
    <t>01/02-01-638</t>
  </si>
  <si>
    <t>Россия, Красноярский край. г. Бородино, пер. Иршинский</t>
  </si>
  <si>
    <t>24:45:0000000:5159</t>
  </si>
  <si>
    <t>01/02-01-639</t>
  </si>
  <si>
    <t>Россия, Красноярский край. г. Бородино, ул. Подгорная</t>
  </si>
  <si>
    <t>24:45:0000000:4249</t>
  </si>
  <si>
    <t xml:space="preserve">Свидетельство 24 ЕК  944648 от 12.11.2013, № 24-24-04/016/2013-347  от 12.11.2013 </t>
  </si>
  <si>
    <t>01/02-01-640</t>
  </si>
  <si>
    <t>Россия, Красноярский край. г. Бородино, ул. Коммунальная</t>
  </si>
  <si>
    <t>24:45:0000000:4244</t>
  </si>
  <si>
    <t xml:space="preserve">Свидетельство 24 ЕК 945231 от 29.11.2013, № 24-24-04/016/2013-603  от 29.11.2013 </t>
  </si>
  <si>
    <t>01/02-01-641</t>
  </si>
  <si>
    <t>Россия, Красноярский край. г. Бородино, ул. Олимпийская</t>
  </si>
  <si>
    <t>24:45:0000000:5157</t>
  </si>
  <si>
    <t>01/02-01-642</t>
  </si>
  <si>
    <t>Россия, Красноярский край. г. Бородино, мкр. Стахановский</t>
  </si>
  <si>
    <t>01/02-01-643</t>
  </si>
  <si>
    <t>Россия, Красноярский край. г. Бородино, ул. Луговая</t>
  </si>
  <si>
    <t>24:45:0000000:4237</t>
  </si>
  <si>
    <t xml:space="preserve">Свидетельство 24 ЕК  945230 от 29.11.2013, № 24-24-04/016/2013-604  от 29.11.2013 </t>
  </si>
  <si>
    <t>01/02-01-644</t>
  </si>
  <si>
    <t>Россия, Красноярский край. г. Бородино, пер. Сосновый</t>
  </si>
  <si>
    <t>24:45:0000000:5158</t>
  </si>
  <si>
    <t>01/02-01-645</t>
  </si>
  <si>
    <t>Россия, Красноярский край. г. Бородино, проезд вдоль рынка от ул. Ленина до ул. Заводская</t>
  </si>
  <si>
    <t>24:45:0000000:5161</t>
  </si>
  <si>
    <t>01/02-01-646</t>
  </si>
  <si>
    <t xml:space="preserve">Сооружение: проезд </t>
  </si>
  <si>
    <t>Россия, Красноярский край. г. Бородино, проезд между мкр. Стахановский к мкр. Западный посад</t>
  </si>
  <si>
    <t>24:45:0000000:5160</t>
  </si>
  <si>
    <t>01/02-01-647</t>
  </si>
  <si>
    <t>Россия, Красноярский край. г. Бородино, проезд до ул. Надежды</t>
  </si>
  <si>
    <t>01/02-01-648</t>
  </si>
  <si>
    <t xml:space="preserve">Россия, Красноярский край, г. Бородино, от пересечения ул. Олимпийская, с ул. Советская, до жилого дома № 87 по ул. Октябрьская </t>
  </si>
  <si>
    <t>24:45:0107006:530</t>
  </si>
  <si>
    <t>Выписка из ЕГРН 24.08.2022</t>
  </si>
  <si>
    <t>01/02-01-649</t>
  </si>
  <si>
    <t xml:space="preserve">Россия, Красноярский край. г. Бородино, от ул. Первомайская, д. № 1 до ул. Бородинская, д. № 1а  </t>
  </si>
  <si>
    <t>24:45:0118010:50</t>
  </si>
  <si>
    <t>01/02-01-650</t>
  </si>
  <si>
    <t>Россия, Красноярский край. г. Бородино, проулки по ул. Бородинская (3 шт.)</t>
  </si>
  <si>
    <t>01/02-01-651</t>
  </si>
  <si>
    <t>Россия, Красноярский край. г. Бородино, проулок по ул. Большевистская</t>
  </si>
  <si>
    <t>01/02-01-652</t>
  </si>
  <si>
    <t>Россия, Красноярский край. г. Бородино, проулок по ул. 40 лет ВЛКСМ</t>
  </si>
  <si>
    <t>01/02-01-653</t>
  </si>
  <si>
    <t>Россия, Красноярский край. г. Бородино, ул. Тенистая</t>
  </si>
  <si>
    <t>24:45:0000000:5048</t>
  </si>
  <si>
    <t xml:space="preserve">Свидетельство 24 ЕК  960409 от 21.03.2014, № 24-24-04/005/2014-520  от 21.03.2014 </t>
  </si>
  <si>
    <t>01/02-01-654</t>
  </si>
  <si>
    <t>Россия, Красноярский край. г. Бородино, ул. Пастушенко</t>
  </si>
  <si>
    <t>01/02-01-655</t>
  </si>
  <si>
    <t>Россия, Красноярский край. г. Бородино, ул. Весенняя</t>
  </si>
  <si>
    <t>01/02-01-656</t>
  </si>
  <si>
    <t>Россия, Красноярский край. г. Бородино, проулок по ул. Гоголя</t>
  </si>
  <si>
    <t>01/02-01-657</t>
  </si>
  <si>
    <t>Россия, Красноярский край. г. Бородино, проезд с ул. Ленина на ул. Весенняя</t>
  </si>
  <si>
    <t>01/02-01-659</t>
  </si>
  <si>
    <t>Россия, Красноярский край. г. Бородино, пер. Свободный</t>
  </si>
  <si>
    <t>01/02-01-660</t>
  </si>
  <si>
    <t>Россия, Красноярский край. г. Бородино, ул. Продольная</t>
  </si>
  <si>
    <t>01/02-01-661</t>
  </si>
  <si>
    <t>Россия, Красноярский край. г. Бородино,проезд от ул. Приозерной до ул. Продольная</t>
  </si>
  <si>
    <t>01/02-01-662</t>
  </si>
  <si>
    <t>Сооружение: стела "Победы"</t>
  </si>
  <si>
    <t>Красноярский край, г. Бородино, ул. Ленина, 32А</t>
  </si>
  <si>
    <t>24:45:0000000:4264</t>
  </si>
  <si>
    <t>Свидетельство 24 ЕЛ  022200,  рег. №24-24-04/016/2013-024 от 07.10.2013</t>
  </si>
  <si>
    <t>Постановление администрации города Бородино Красноярского края от 20.08.2013 №842</t>
  </si>
  <si>
    <t>01/02-01-665</t>
  </si>
  <si>
    <t>Одноэтажное нежилое здание Корпус 1</t>
  </si>
  <si>
    <t xml:space="preserve">Красноярский край, Рыбинский район, 3 км от сворота автодороги Заозерный - Агинск на 23 км автодороги   </t>
  </si>
  <si>
    <t xml:space="preserve">24:45:0000000:1667 </t>
  </si>
  <si>
    <t>Свидетельство 24 ЕЛ №997362 от 02.11.2015г.</t>
  </si>
  <si>
    <t>Постановление Администрации города Бородино Красноярского края от 23.10.2013 №1169</t>
  </si>
  <si>
    <t>01/02-01-666</t>
  </si>
  <si>
    <t>Одноэтажное нежилое здание Корпус 2</t>
  </si>
  <si>
    <t xml:space="preserve">24:45:0000000:1668 </t>
  </si>
  <si>
    <t>Свидетельство 24 ЕЛ №997200 от 02.11.2015г.</t>
  </si>
  <si>
    <t>01/02-01-667</t>
  </si>
  <si>
    <t>Одноэтажное нежилое здание Корпус 3</t>
  </si>
  <si>
    <t xml:space="preserve"> 24:45:0000000:1806 </t>
  </si>
  <si>
    <t>Свидетельство 24 ЕЛ №997358 от 02.11.2015г.</t>
  </si>
  <si>
    <t>01/02-01-668</t>
  </si>
  <si>
    <t>Одноэтажное нежилое здание Корпус 4</t>
  </si>
  <si>
    <t xml:space="preserve"> 24:45:0000000:1463 </t>
  </si>
  <si>
    <t>Свидетельство 24 ЕЛ №997365 от 02.11.2015г.</t>
  </si>
  <si>
    <t>01/02-01-669</t>
  </si>
  <si>
    <t>Одноэтажное нежилое здание Корпус 5</t>
  </si>
  <si>
    <t xml:space="preserve">24:45:0000000:1807 </t>
  </si>
  <si>
    <t>Свидетельство 24 ЕЛ №997194 от 02.11.2015г.</t>
  </si>
  <si>
    <t>01/02-01-670</t>
  </si>
  <si>
    <t>Одноэтажное нежилое здание Корпус 6</t>
  </si>
  <si>
    <t xml:space="preserve"> 24:45:0000000:1808 </t>
  </si>
  <si>
    <t>Свидетельство 24 ЕЛ №905482 от 12.10.2015г.</t>
  </si>
  <si>
    <t>01/02-01-671</t>
  </si>
  <si>
    <t xml:space="preserve">Одноэтажное нежилое здание Штаб </t>
  </si>
  <si>
    <t xml:space="preserve"> 24:45:0000000:1507</t>
  </si>
  <si>
    <t>Свидетельство 24 ЕЛ №997361 от 02.11.2015г.</t>
  </si>
  <si>
    <t>01/02-01-672</t>
  </si>
  <si>
    <t>Одноэтажное нежилое здание Клуб</t>
  </si>
  <si>
    <t xml:space="preserve"> 24:45:0000000:1809</t>
  </si>
  <si>
    <t>Свидетельство 24 ЕЛ №997199 от 02.11.2015г.</t>
  </si>
  <si>
    <t>01/02-01-673</t>
  </si>
  <si>
    <t>Одноэтажное нежилое здание Сторожка</t>
  </si>
  <si>
    <t xml:space="preserve"> 24:45:0000000:669 </t>
  </si>
  <si>
    <t>Свидетельство 24 ЕЛ №997360 от 02.11.2015г.</t>
  </si>
  <si>
    <t>01/02-01-674</t>
  </si>
  <si>
    <t>Одноэтажное нежилое здание Склад</t>
  </si>
  <si>
    <t>24:45:0000000:1812</t>
  </si>
  <si>
    <t>Свидетельство 24 ЕЛ №997198 от 02.11.2015г.</t>
  </si>
  <si>
    <t>01/02-01-675</t>
  </si>
  <si>
    <t>Одноэтажное нежилое здание Компрессорная</t>
  </si>
  <si>
    <t>24:45:0000000:1811</t>
  </si>
  <si>
    <t>Свидетельство 24 ЕЛ №997357 от 02.11.2015г.</t>
  </si>
  <si>
    <t>01/02-01-676</t>
  </si>
  <si>
    <t>Одноэтажное нежилое здание Медпункт</t>
  </si>
  <si>
    <t xml:space="preserve">24:45:0000000:1813 </t>
  </si>
  <si>
    <t>Свидетельство 24 ЕЛ №997359 от 02.11.2015г.</t>
  </si>
  <si>
    <t>01/02-01-677</t>
  </si>
  <si>
    <t>Одноэтажное нежилое здание Гараж</t>
  </si>
  <si>
    <t xml:space="preserve">24:45:0000000:1461 </t>
  </si>
  <si>
    <t>Свидетельство 24 ЕЛ №997196 от 02.11.2015г.</t>
  </si>
  <si>
    <t>01/02-01-678</t>
  </si>
  <si>
    <t>Одноэтажное нежилое здание Котельная</t>
  </si>
  <si>
    <t xml:space="preserve">24:45:0000000:1464 </t>
  </si>
  <si>
    <t>Свидетельство 24 ЕЛ №997363 от 02.11.2015г.</t>
  </si>
  <si>
    <t>01/02-01-679</t>
  </si>
  <si>
    <t xml:space="preserve">Одноэтажное нежилое здание Общежитие </t>
  </si>
  <si>
    <t>24:45:0000000:1462</t>
  </si>
  <si>
    <t>Свидетельство 24 ЕЛ №997401 от 02.11.2015г.</t>
  </si>
  <si>
    <t>01/02-01-680</t>
  </si>
  <si>
    <t>Одноэтажное нежилое здание Баня</t>
  </si>
  <si>
    <t>24:45:0000000:1666</t>
  </si>
  <si>
    <t>Свидетельство 24 ЕЛ №997364 от 02.11.2015г.</t>
  </si>
  <si>
    <t>01/02-01-681</t>
  </si>
  <si>
    <t>Одноэтажное нежилое здание Холодный склад</t>
  </si>
  <si>
    <t>24:45:0000000:1665</t>
  </si>
  <si>
    <t>Свидетельство 24 ЕЛ №997197 от 02.11.2015г.</t>
  </si>
  <si>
    <t>01/02-01-682</t>
  </si>
  <si>
    <t>Одноэтажное нежилое здание Столовая</t>
  </si>
  <si>
    <t>24:45:0000000:1810</t>
  </si>
  <si>
    <t>Свидетельство 24 ЕЛ №997193 от 02.11.2015г.</t>
  </si>
  <si>
    <t>01/02-01-683</t>
  </si>
  <si>
    <t>Одноэтажное нежилое здание Душевые комнаты</t>
  </si>
  <si>
    <t>24:32:0649001:158</t>
  </si>
  <si>
    <t>Свидетельство 24 ЕЛ №997195 от 02.11.2015г.</t>
  </si>
  <si>
    <t>01/02-01-688</t>
  </si>
  <si>
    <t xml:space="preserve">Сооружение: внутриквартальные сети кв. № 1 микрорайон   «Западный»  </t>
  </si>
  <si>
    <t>Красноярский край, г. Бородино,  ул. Строителей</t>
  </si>
  <si>
    <t>24:45:0000000:4523</t>
  </si>
  <si>
    <t xml:space="preserve">Свидетельство 24 ЕЗ № 006366 от 21.01.2005, Собственность № 24:01.03:17.2004:704  от 21.01.2005 </t>
  </si>
  <si>
    <t>01/02-01-690</t>
  </si>
  <si>
    <t xml:space="preserve">Сооружение: вторая нитка напорного коллектора     </t>
  </si>
  <si>
    <t>24:45:0000000:4541</t>
  </si>
  <si>
    <t xml:space="preserve">Свидетельство 24 ГА № 001178 от 03.10.2003, № 24:01.03:12.2003:21  от 03.10.2003 </t>
  </si>
  <si>
    <t>01/02-01-692</t>
  </si>
  <si>
    <t xml:space="preserve">Сооружение - осветительные сети кв. № 1 микрорайон «Западный» </t>
  </si>
  <si>
    <t>24:45:0000000:4524</t>
  </si>
  <si>
    <t xml:space="preserve">Свидетельство 24 ДЗ № 006365 от 21.01.2005. Собственность № 24:01.03:17.2004:705  от 21.01.2005 </t>
  </si>
  <si>
    <t>01/02-01-694</t>
  </si>
  <si>
    <t>Сооружение: наружные сети водопровода</t>
  </si>
  <si>
    <t>Красноярский край, г. Бородино, Западный мкр-н, квартал 1</t>
  </si>
  <si>
    <t>24:45:0000000:4561</t>
  </si>
  <si>
    <t xml:space="preserve">Свидетельство 24 ГА  001159 от 03.10.2003, № 24:01.03:12.2003:29  от 02.10.2003 </t>
  </si>
  <si>
    <t>01/02-01-695</t>
  </si>
  <si>
    <t>Сооружение: тепловая сеть</t>
  </si>
  <si>
    <t>Красноярский край, г. Бородино, Восточный мкр-н</t>
  </si>
  <si>
    <t>24:45:0100000:0011:04:407:001:00235690</t>
  </si>
  <si>
    <t>Свидетельство 24 ДЗ № 006235 от 21.01.2005г.</t>
  </si>
  <si>
    <t>01/02-01-700</t>
  </si>
  <si>
    <t xml:space="preserve">Наружные сети водопровода                       </t>
  </si>
  <si>
    <t>Красноярский край, г. Бородино, 27 квартал, в районе ул. Рождественской, 1 "Б"</t>
  </si>
  <si>
    <t>24:45:0105006:154</t>
  </si>
  <si>
    <t>Свидетельство 24 ГА № 001149 от 03.10.2003, 24:45:0105006:154</t>
  </si>
  <si>
    <t>01/02-01-701</t>
  </si>
  <si>
    <t>Сооружение: наружные  сети электроснабжения, ведущие к тепловому пункту, общей протяженностью 134,7 м., состоящую из воздушной линии электропередачи 6кВ, общей протяженностью 103,9м. и кабельной линии электропередачи 0,4 кВ общей протяженностью 30,8м. Красноярский край, г. Бородино, 23 квартал</t>
  </si>
  <si>
    <t>Красноярский край, г. Бородино, 23 квартал</t>
  </si>
  <si>
    <t>24:45:0100000:0006:01827</t>
  </si>
  <si>
    <t>Свидетельство 24 ГА № 001145 от 03.10.2003г</t>
  </si>
  <si>
    <t>01/02-01-702</t>
  </si>
  <si>
    <t xml:space="preserve">Наружные  сети водопровода                </t>
  </si>
  <si>
    <t>Красноярский край, г. Бородино, ул. Ленина, 63</t>
  </si>
  <si>
    <t>24:45:0103014:721</t>
  </si>
  <si>
    <t xml:space="preserve">Свидетельство 24 ГА №001150 от 03.10.2003, № 24:01.03:12.2003:13  от 03.10.2003 </t>
  </si>
  <si>
    <t>01/02-01-706</t>
  </si>
  <si>
    <t xml:space="preserve">Сооружение: воздушная линия электропередачи 6 кВ на 88 опорах           </t>
  </si>
  <si>
    <t xml:space="preserve">Красноярский край, г. Бородино,
от трансформаторной подстанции № 57 «Жилпоселок» до очистных сооружения
</t>
  </si>
  <si>
    <t>24:45:000000:0005:1777</t>
  </si>
  <si>
    <t>Свидетельство 24 ВЭ № 001944 от 18.07.2003</t>
  </si>
  <si>
    <t>Договор безвозмездной передачи (дарения) недвижимого имущества №183 от 27.05.2003</t>
  </si>
  <si>
    <t>01/02-01-707</t>
  </si>
  <si>
    <t xml:space="preserve">Воздушная линия электропередачи высокого напряжения 6 кВ фидера 1-16 (отпайка) на 11 опорах </t>
  </si>
  <si>
    <t>24:45:000000:01800</t>
  </si>
  <si>
    <t>Свидетельство 24 ГА № 001170 от 03.10.2003</t>
  </si>
  <si>
    <t>01/02-01-708</t>
  </si>
  <si>
    <t xml:space="preserve">Сооружение – сеть водопровода к АБК    </t>
  </si>
  <si>
    <t>Красноярский край, г. Бородино, ул. Южная, ул. Рождественская, Промплощадка цех ЭТВС, ул. Ленина</t>
  </si>
  <si>
    <t>24:45:0000000:4417</t>
  </si>
  <si>
    <t xml:space="preserve">Свидетельство 24 ДУ № 004255 от 06.07.2005, № 24-24-04/009/2005-143  от 05.07.2005                                           </t>
  </si>
  <si>
    <t>Договор безвозмездной передачи (дарения) недвижимого имущества №25 от 08.02.2005</t>
  </si>
  <si>
    <t>01/02-01-709</t>
  </si>
  <si>
    <t>Сооружение: наружные сети канализации</t>
  </si>
  <si>
    <t>24:45:0103014:720</t>
  </si>
  <si>
    <t xml:space="preserve">Свидетельство 24 ЕЗ № 237692 от 26.09.2006, № 24-24-04/014/2006-324  от 26.09.2006  </t>
  </si>
  <si>
    <t>Договор безвозмездной передачи (дарения) недвижимого имущества №187 от 27.05.2003</t>
  </si>
  <si>
    <t>01/02-01-710</t>
  </si>
  <si>
    <t>Сооружение: наружные канализационные сети</t>
  </si>
  <si>
    <t xml:space="preserve"> 24:45:0000000:4559</t>
  </si>
  <si>
    <t xml:space="preserve">Свидетельство 24 ГА 001164 от 03.10.2003,№ 24:01.03:12.2003:28  от 03.10.2003 </t>
  </si>
  <si>
    <t>01/02-01-711</t>
  </si>
  <si>
    <t>Красноярский край, г. Бородино, по ул. Рождественская, 1Б</t>
  </si>
  <si>
    <t>24:45:0105006:155</t>
  </si>
  <si>
    <t xml:space="preserve">Свидетельство 24 ГА 001153 от 03.10.2003,№ 24:01.03:12.2003:15  от 02.10.2003 </t>
  </si>
  <si>
    <t>01/02-01-712</t>
  </si>
  <si>
    <t xml:space="preserve">Сооружение - воздушная ЛЭП наружного освещения на 12 опорах </t>
  </si>
  <si>
    <t xml:space="preserve">Красноярский край, г. Бородино, ул. Ленина, вдоль жилого дома № 63  </t>
  </si>
  <si>
    <t>Свидетельство 24 ЕЗ № 237693 от 26.09.2006</t>
  </si>
  <si>
    <t>Договор безвозмездной передачи (дарения) недвижимого имущества №187 от 27.05.2003, дополнительное соглашение к договору безвоздмездной передачи (дарения) №187 от 27.05.2003 №1 от 22.06.2006</t>
  </si>
  <si>
    <t>01/02-01-713</t>
  </si>
  <si>
    <t xml:space="preserve">База отдыха </t>
  </si>
  <si>
    <t>24:32:0649001:159</t>
  </si>
  <si>
    <t xml:space="preserve"> зарегистрированно</t>
  </si>
  <si>
    <t>01/02-01-715</t>
  </si>
  <si>
    <r>
      <t xml:space="preserve">Баня </t>
    </r>
    <r>
      <rPr>
        <sz val="12"/>
        <color rgb="FFFF0000"/>
        <rFont val="Arial"/>
        <family val="2"/>
        <charset val="204"/>
      </rPr>
      <t xml:space="preserve">(в ведомости у Шахтера насосная станция) </t>
    </r>
  </si>
  <si>
    <t>24:32:0649001:160</t>
  </si>
  <si>
    <t>01/02-01-720</t>
  </si>
  <si>
    <t>Красноярский край, г. Бородино, ул. Горького, д. 7, пом. 9</t>
  </si>
  <si>
    <t>24:45:0114009:59</t>
  </si>
  <si>
    <t>Свидетельство 24ЕЛ 783811 от 22.04.2015, запись регистрации 24-24/004-24/004/005/2015-786/1</t>
  </si>
  <si>
    <t>Постановление администрации города Бородино Красноярского края от 18.02.2015 №128</t>
  </si>
  <si>
    <t>01/02-01-721</t>
  </si>
  <si>
    <t>Красноярский край, г. Бородино, ул. Горького, д. 7, пом. 10</t>
  </si>
  <si>
    <t>24:45:0114009:60</t>
  </si>
  <si>
    <t>Свидетельство 24ЕЛ 783161 от 01.04.2015, запись регистрации 24-24/004-24/004/005/2015-568/1</t>
  </si>
  <si>
    <t>01/02-01-722</t>
  </si>
  <si>
    <t xml:space="preserve">нар.в/сети м-н Западный кв.№1 г.Бородино инв.№00001354                          </t>
  </si>
  <si>
    <t>01/02-01-724</t>
  </si>
  <si>
    <t xml:space="preserve">нар в/сети 70кв ж.д 2-1 кв27 уч.Водопров.сетей инв.№00010228                    </t>
  </si>
  <si>
    <t>01/02-01-728</t>
  </si>
  <si>
    <t xml:space="preserve">в/сеть по ул.40 лет ВЛКСМ г.Бородино инв.№60417                                 </t>
  </si>
  <si>
    <t>01/02-01-729</t>
  </si>
  <si>
    <t xml:space="preserve">водопровод ул. Ленина до 6 уч. г.Бородино инв.№00010076                         </t>
  </si>
  <si>
    <t>01/02-01-730</t>
  </si>
  <si>
    <t xml:space="preserve">водопровод по ул.Щетинкина г.Бородино инв.№00010038                             </t>
  </si>
  <si>
    <t>01/02-01-731</t>
  </si>
  <si>
    <t xml:space="preserve">водопровод по ул.Советской г.Бородино инв.№00010091                             </t>
  </si>
  <si>
    <t>01/02-01-733</t>
  </si>
  <si>
    <t xml:space="preserve">водопровод по ул.9 Мая г.Бородино инв.№00010096                                 </t>
  </si>
  <si>
    <t>01/02-01-734</t>
  </si>
  <si>
    <t xml:space="preserve">водопровод в дома по Советской г.Бородино инв.№00010092                         </t>
  </si>
  <si>
    <t>01/02-01-735</t>
  </si>
  <si>
    <t xml:space="preserve">Наружный водопровод ул.9 Мая 49 инв№101030004                                   </t>
  </si>
  <si>
    <t>01/02-01-736</t>
  </si>
  <si>
    <t xml:space="preserve">в/сеть к д. по ул. Заводской 6                                                  </t>
  </si>
  <si>
    <t>01/02-01-737</t>
  </si>
  <si>
    <t>водопровод ввода в дома по Октябрьской г.Бородино инв.№00010094</t>
  </si>
  <si>
    <t>01/02-01-738</t>
  </si>
  <si>
    <t xml:space="preserve">водопровод к дому 6 м-н А г.Бородино инв.№00040018                              </t>
  </si>
  <si>
    <t>01/02-01-739</t>
  </si>
  <si>
    <t xml:space="preserve">водопровод к дому 13 г.Бородино инв.№00040152                                   </t>
  </si>
  <si>
    <t>01/02-01-740</t>
  </si>
  <si>
    <t xml:space="preserve">водопровод к дому 119 г.Бородино инв.№00010116                                  </t>
  </si>
  <si>
    <t>01/02-01-741</t>
  </si>
  <si>
    <t xml:space="preserve">вод.к д/с 7 г.Бородино инв.№00040013                                            </t>
  </si>
  <si>
    <t>01/02-01-742</t>
  </si>
  <si>
    <t xml:space="preserve">в/сеть по ул.Лермонтова г.Бородино инв.№00010045                                </t>
  </si>
  <si>
    <t>01/02-01-743</t>
  </si>
  <si>
    <t xml:space="preserve">водопровод по ул.Горького г.Бородино инв.№00010033                              </t>
  </si>
  <si>
    <t>01/02-01-744</t>
  </si>
  <si>
    <t xml:space="preserve">водопровод к д.16 г.Бородино инв.№00010106                                      </t>
  </si>
  <si>
    <t>01/02-01-745</t>
  </si>
  <si>
    <t xml:space="preserve">в/сеть к д.8 г.Бородино инв.№00010178                                           </t>
  </si>
  <si>
    <t>01/02-01-746</t>
  </si>
  <si>
    <t xml:space="preserve">в/сеть к д.16 г.Бородино инв.№00010177                                          </t>
  </si>
  <si>
    <t>01/02-01-747</t>
  </si>
  <si>
    <t xml:space="preserve">в/сети к 60 кв. д.12кв г.Бородино инв.№00040008                                 </t>
  </si>
  <si>
    <t>01/02-01-748</t>
  </si>
  <si>
    <t xml:space="preserve">наружные сети водопровода м/он Молодежный г.Бородино инв.№00000033              </t>
  </si>
  <si>
    <t>01/02-01-749</t>
  </si>
  <si>
    <t xml:space="preserve">нар.сети в-да в м-не 23 г.Бородино инв.№00040019                                </t>
  </si>
  <si>
    <t>01/02-01-750</t>
  </si>
  <si>
    <t xml:space="preserve">наруж.в/сети к д.16-1 16-2 г.Бородино инв.№00010212                             </t>
  </si>
  <si>
    <t>01/02-01-751</t>
  </si>
  <si>
    <t xml:space="preserve">наружные сети водопровода Промзона инв.№00010174                                </t>
  </si>
  <si>
    <t>01/02-01-752</t>
  </si>
  <si>
    <t xml:space="preserve">нар.в/сети колбасного цеха Промзона инв.№00040010                               </t>
  </si>
  <si>
    <t>01/02-01-753</t>
  </si>
  <si>
    <t xml:space="preserve">нар. в/сети к д.9,10,11 г.Бородино инв.№00010133                                </t>
  </si>
  <si>
    <t>01/02-01-755</t>
  </si>
  <si>
    <t xml:space="preserve">нар.в/сети м-н Восточный г.Бородино инв.№00010275                               </t>
  </si>
  <si>
    <t>01/02-01-756</t>
  </si>
  <si>
    <t xml:space="preserve">водопровод м-н Западный г.бородино инв.№00011486                                </t>
  </si>
  <si>
    <t>01/02-01-757</t>
  </si>
  <si>
    <t xml:space="preserve">водопровод Лесная д.89 320 м г.Бородино инв.№00010290                           </t>
  </si>
  <si>
    <t>01/02-01-758</t>
  </si>
  <si>
    <t xml:space="preserve">магистраль в/пр Б г.Бородино инв.№00010173                                      </t>
  </si>
  <si>
    <t>01/02-01-759</t>
  </si>
  <si>
    <t xml:space="preserve">водопровод к д.МНЦ по ул.Большевист. г.Бородино инв.№00010255                   </t>
  </si>
  <si>
    <t>01/02-01-760</t>
  </si>
  <si>
    <t xml:space="preserve">вынос наруж.сетей кв.Б г.Бородино инв.№00040002                                 </t>
  </si>
  <si>
    <t>01/02-01-761</t>
  </si>
  <si>
    <t xml:space="preserve">в/сеть от водобаков до кот. Промзона инв.№00010112                              </t>
  </si>
  <si>
    <t>01/02-01-762</t>
  </si>
  <si>
    <t xml:space="preserve">водопровод по ул.Сурикова г.Бородино инв.№00010039                              </t>
  </si>
  <si>
    <t>01/02-01-763</t>
  </si>
  <si>
    <t xml:space="preserve">водопровод по ул.Сибирской г.Бородино инв.№00010089                             </t>
  </si>
  <si>
    <t>01/02-01-764</t>
  </si>
  <si>
    <t xml:space="preserve">водопровод по ул.Пионерской от Октябрьской г.Бородино инв.№00010083             </t>
  </si>
  <si>
    <t>01/02-01-765</t>
  </si>
  <si>
    <t xml:space="preserve">водопровод по Пионерской от Ленина г.Бородино инв.№00010036                     </t>
  </si>
  <si>
    <t>01/02-01-766</t>
  </si>
  <si>
    <t xml:space="preserve">водопровод по ул.Первомайской г.Бородино инв.№410098                            </t>
  </si>
  <si>
    <t>01/02-01-767</t>
  </si>
  <si>
    <t xml:space="preserve">водопровод по ул.Нагорной г.Бородино инв.№00040155                              </t>
  </si>
  <si>
    <t>01/02-01-768</t>
  </si>
  <si>
    <t xml:space="preserve">водопровод по ул.Маяковского г.Бородино инв.№00010032                           </t>
  </si>
  <si>
    <t>01/02-01-769</t>
  </si>
  <si>
    <t xml:space="preserve">водопровод по ул.Луговой г.Бородино инв.№00010040                               </t>
  </si>
  <si>
    <t>01/02-01-770</t>
  </si>
  <si>
    <t xml:space="preserve">водопровод по ул.Ленина г.Бородино инв.№00010031                                </t>
  </si>
  <si>
    <t>01/02-01-771</t>
  </si>
  <si>
    <t xml:space="preserve">водопровод по Комсомольской г.Бородино инв.№00010034                            </t>
  </si>
  <si>
    <t>01/02-01-772</t>
  </si>
  <si>
    <t xml:space="preserve">водопровод по ул.Бородинской г.Бородино инв.№00010099                           </t>
  </si>
  <si>
    <t>01/02-01-773</t>
  </si>
  <si>
    <t xml:space="preserve">водопровод по Большевистской г.Бородино инв.№00010097                           </t>
  </si>
  <si>
    <t>01/02-01-774</t>
  </si>
  <si>
    <t xml:space="preserve">водопровод по ул.8 Марта г.Бородино инв.№00010035                               </t>
  </si>
  <si>
    <t>01/02-01-775</t>
  </si>
  <si>
    <t xml:space="preserve">водопровод наруж. кв А-1 г.Бородино инв.№00040121                               </t>
  </si>
  <si>
    <t>01/02-01-776</t>
  </si>
  <si>
    <t xml:space="preserve">водопровод м-на Западный г.Бородино инв.№0040011                                </t>
  </si>
  <si>
    <t>01/02-01-777</t>
  </si>
  <si>
    <t xml:space="preserve">водопровод кв Б г.Бородино инв.№00010090                                        </t>
  </si>
  <si>
    <t>01/02-01-778</t>
  </si>
  <si>
    <t xml:space="preserve">водопровод к школе г.Бородино инв.№00040154                                     </t>
  </si>
  <si>
    <t>01/02-01-779</t>
  </si>
  <si>
    <t xml:space="preserve">водопровод к торговому центру г.Бородино инв.№40126                             </t>
  </si>
  <si>
    <t>01/02-01-780</t>
  </si>
  <si>
    <t xml:space="preserve">водопровод к отчистным сооружениям г.Бородино инв.№00010114                     </t>
  </si>
  <si>
    <t>01/02-01-781</t>
  </si>
  <si>
    <t xml:space="preserve">водопровод к общежитию г.Бородино инв.№00040005                                 </t>
  </si>
  <si>
    <t>01/02-01-782</t>
  </si>
  <si>
    <t xml:space="preserve">водопровод к жилым домам кв Б г.Бородино инв.№00040003                          </t>
  </si>
  <si>
    <t>01/02-01-783</t>
  </si>
  <si>
    <t xml:space="preserve">водопровод к д.№4 г.Бородино инв.№00040130                                      </t>
  </si>
  <si>
    <t>01/02-01-784</t>
  </si>
  <si>
    <t xml:space="preserve">водопровод к д.9 г.Бородино инв.№00010171                                       </t>
  </si>
  <si>
    <t>01/02-01-785</t>
  </si>
  <si>
    <t xml:space="preserve">водопровод к д.80 кв 95а г.Бородино инв.№00010179                               </t>
  </si>
  <si>
    <t>01/02-01-786</t>
  </si>
  <si>
    <t xml:space="preserve">водопровод к д.5 г.Бородино инв.№00040129                                       </t>
  </si>
  <si>
    <t>01/02-01-787</t>
  </si>
  <si>
    <t xml:space="preserve">водопровод к д.3 г.Бородино инв.№00010181                                       </t>
  </si>
  <si>
    <t>01/02-01-788</t>
  </si>
  <si>
    <t xml:space="preserve">водопровод к д.21 г.Бородино инв.№00010131                                      </t>
  </si>
  <si>
    <t>01/02-01-789</t>
  </si>
  <si>
    <t xml:space="preserve">водопровод к д.20 г.Бородино инв.№00040004                                      </t>
  </si>
  <si>
    <t>01/02-01-790</t>
  </si>
  <si>
    <t xml:space="preserve">водопровод к д.19 г.Бородино инв.№00010170                                      </t>
  </si>
  <si>
    <t>01/02-01-791</t>
  </si>
  <si>
    <t xml:space="preserve">водопровод к д.19 г.бородино инв.№00010105                                      </t>
  </si>
  <si>
    <t>01/02-01-792</t>
  </si>
  <si>
    <t xml:space="preserve">водопровод к д.15 г.Бородино инв.№00040157                                      </t>
  </si>
  <si>
    <t>01/02-01-793</t>
  </si>
  <si>
    <t xml:space="preserve">водопровод к д.15 г.Бородино инв.№10044                                         </t>
  </si>
  <si>
    <t>01/02-01-794</t>
  </si>
  <si>
    <t xml:space="preserve">водопровод к д.12г.Бородино инв.№40150                                          </t>
  </si>
  <si>
    <t>01/02-01-795</t>
  </si>
  <si>
    <t xml:space="preserve">водопровод к д.11 кв А г.Бородино инв.№00010180                                 </t>
  </si>
  <si>
    <t>01/02-01-796</t>
  </si>
  <si>
    <t xml:space="preserve">водопровод к д/саду г.Бородино инв.№00040014                                    </t>
  </si>
  <si>
    <t>01/02-01-797</t>
  </si>
  <si>
    <t xml:space="preserve">водопровод к д/саду г.Бородино инв.№00040128                                    </t>
  </si>
  <si>
    <t>01/02-01-798</t>
  </si>
  <si>
    <t xml:space="preserve">водопровод к д. по ул.Нагорной г.Бородино инв.№00040015                         </t>
  </si>
  <si>
    <t>01/02-01-799</t>
  </si>
  <si>
    <t xml:space="preserve">водопровод к д. в кв 27 г.Бородино инв.№00040012                                </t>
  </si>
  <si>
    <t>01/02-01-800</t>
  </si>
  <si>
    <t xml:space="preserve">водопровод к больничному комплексу г.Бородино инв.№00040153                     </t>
  </si>
  <si>
    <t>01/02-01-801</t>
  </si>
  <si>
    <t xml:space="preserve">водопровод к Бойлерной г.Бородино инв.№00010088                                 </t>
  </si>
  <si>
    <t>01/02-01-802</t>
  </si>
  <si>
    <t xml:space="preserve">водопровод к 2 кв дому по Пионерской г.Бородино инв.№00010134                   </t>
  </si>
  <si>
    <t>01/02-01-803</t>
  </si>
  <si>
    <t xml:space="preserve">водопровод в кв.1 м-он Западный г.Бородино инв.№00040017                        </t>
  </si>
  <si>
    <t>01/02-01-804</t>
  </si>
  <si>
    <t xml:space="preserve">водопровод в кв.27 г.Бородино инв.№00040016                                     </t>
  </si>
  <si>
    <t>01/02-01-805</t>
  </si>
  <si>
    <t xml:space="preserve">водопровод г.Бородино инв.№00040156                                             </t>
  </si>
  <si>
    <t>01/02-01-806</t>
  </si>
  <si>
    <t xml:space="preserve">водопровод к 62 кв жил.дому г.Бородино инв.№00040009                            </t>
  </si>
  <si>
    <t>01/02-01-807</t>
  </si>
  <si>
    <t xml:space="preserve">в/сеть 3-й нитки Промзона инв.№00040007                                         </t>
  </si>
  <si>
    <t>01/02-01-808</t>
  </si>
  <si>
    <t xml:space="preserve">2-я линия водопровода  инв.№00010124                                            </t>
  </si>
  <si>
    <t>01/02-01-809</t>
  </si>
  <si>
    <t xml:space="preserve">водовод 1-го подъема Урал п.Урал инв.№00010102                                  </t>
  </si>
  <si>
    <t>01/02-01-810</t>
  </si>
  <si>
    <t xml:space="preserve">водопровод 3-го подъема то Ирши п.Ирша инв.№00010104                            </t>
  </si>
  <si>
    <t>01/02-01-811</t>
  </si>
  <si>
    <t xml:space="preserve">водопровод 3-го подъема от Ирши п.Ирша инв.№00010107                            </t>
  </si>
  <si>
    <t>01/02-01-812</t>
  </si>
  <si>
    <t xml:space="preserve">водовод Урал-Бородино п.Урал инв.№00011523                                      </t>
  </si>
  <si>
    <t>01/02-01-813</t>
  </si>
  <si>
    <t xml:space="preserve">водовод 2-го подъма Ирша Рыбинский р-н инв.№00010103                            </t>
  </si>
  <si>
    <t>01/02-01-814</t>
  </si>
  <si>
    <t xml:space="preserve">водовод 1-го подъема Рыбная Рыбинский р-н инв.№00010101                         </t>
  </si>
  <si>
    <t>01/02-01-815</t>
  </si>
  <si>
    <t xml:space="preserve">наруж.сети водопровода м-на Восточный уч.вод.сети инв.№00000011                 </t>
  </si>
  <si>
    <t>01/02-01-816</t>
  </si>
  <si>
    <t xml:space="preserve">водопровод по ул.Приозерной дл.677м без отпаек инв.№00000561                    </t>
  </si>
  <si>
    <t>01/02-01-817</t>
  </si>
  <si>
    <t>Сооружение коммунального хозяйства: водопроводная сеть</t>
  </si>
  <si>
    <t>Красноярский край, г. Бородино, ул. Советская, д. 43</t>
  </si>
  <si>
    <t>24:45:0000000:5186</t>
  </si>
  <si>
    <t>Выписка из ЕГРН от 09.08.2018, Собственность №  24:45:0000000:5186-24/095/2018-2 от 09.08.2018</t>
  </si>
  <si>
    <t>Решение Бородинского городского суда от 07.11.2017 дело №2-581/2017</t>
  </si>
  <si>
    <t>01/02-01-818</t>
  </si>
  <si>
    <t>Красноярский край, г. Бородино, ул. Советская, д. 47</t>
  </si>
  <si>
    <t>24:45:0114007:310</t>
  </si>
  <si>
    <t>Выписка из ЕГРН от 13.08.2018, Собственность №  24:45:0114007:310-24/100/2018-2 от 13.08.2018</t>
  </si>
  <si>
    <t>Решение Бородинского городского суда от 07.11.2017 дело №2-578/2017</t>
  </si>
  <si>
    <t>01/02-01-819</t>
  </si>
  <si>
    <t>Красноярский край, г. Бородино, ул. Советская, д. 45</t>
  </si>
  <si>
    <t>24:45:0114007:307</t>
  </si>
  <si>
    <t>Выписка из ЕГРН от 13.08.2018, Собственность №  24:45:0114007:307-24/108/2018-2 от 13.08.2018</t>
  </si>
  <si>
    <t>Решение Бородинского городского суда от 07.11.2017 дело №2-579/2017</t>
  </si>
  <si>
    <t>01/02-01-821</t>
  </si>
  <si>
    <t>Двухэтажное кирпичное здание-станция фильтров 2 очереди инв.№ 00010015</t>
  </si>
  <si>
    <t>01/02-01-823</t>
  </si>
  <si>
    <t>Комплексная трансформаторная подстанция-250/10 У З инв№101020006 ул.9 Мая 49</t>
  </si>
  <si>
    <t>г. Бородино, ул. 9 Мая, 49</t>
  </si>
  <si>
    <t>01/02-01-824</t>
  </si>
  <si>
    <t>подстанция</t>
  </si>
  <si>
    <t>01/02-01-826</t>
  </si>
  <si>
    <t>тепляк с.Рыбное инв№00010139</t>
  </si>
  <si>
    <t>с. Рыбное</t>
  </si>
  <si>
    <t>01/02-01-827</t>
  </si>
  <si>
    <t>Подстанция КТП-400 с транс</t>
  </si>
  <si>
    <t>01/02-01-828</t>
  </si>
  <si>
    <t>Трансформаторная станция, скважина 4, инв.№00011464</t>
  </si>
  <si>
    <t>01/02-01-829</t>
  </si>
  <si>
    <t>Гараж-металлический разборный</t>
  </si>
  <si>
    <t>г. Бородино, ул. Ленина, 24</t>
  </si>
  <si>
    <t>01/02-01-830</t>
  </si>
  <si>
    <t xml:space="preserve">Сооружение: канализационная сеть   </t>
  </si>
  <si>
    <t xml:space="preserve">наружная канализация больничного комплекса  7386                                </t>
  </si>
  <si>
    <t>Постановление от 19.03.2015 №232</t>
  </si>
  <si>
    <t>01/02-01-831</t>
  </si>
  <si>
    <t xml:space="preserve">Наружные канализ. сети с выгребом Магистральная, Лесная   21068                </t>
  </si>
  <si>
    <t>01/02-01-833</t>
  </si>
  <si>
    <t xml:space="preserve">Наружные сети канализации ул.9 Мая 49 инв№101030005                             </t>
  </si>
  <si>
    <t>01/02-01-834</t>
  </si>
  <si>
    <t xml:space="preserve">кан в р-не отчистных сооружений п.Урал инв.№00010135                            </t>
  </si>
  <si>
    <t>01/02-01-836</t>
  </si>
  <si>
    <t xml:space="preserve">канализ.сети от забора колб.цеха до КНС инв.№00040020                           </t>
  </si>
  <si>
    <t>01/02-01-837</t>
  </si>
  <si>
    <t>Сооружение канализации: канализационная сеть</t>
  </si>
  <si>
    <t>24:45:0114007:311</t>
  </si>
  <si>
    <t>Выписка из ЕГРН от 10.08.2018г., Собственность №24:45:0114007:311-24/095/2018-2 от 10.08.2018</t>
  </si>
  <si>
    <t>Решение Бородинского городского суда от 13.11.2017 дело №2-554/2017</t>
  </si>
  <si>
    <t>01/02-01-838</t>
  </si>
  <si>
    <t>24:45:0114007:308</t>
  </si>
  <si>
    <t>Выписка из ЕГРН от 13.08.2018г., Собственность №24:45:0114007:308-24/100/2018-2 от 13.08.2018</t>
  </si>
  <si>
    <t>Решение Бородинского городского суда от 13.11.2017 дело №2-556/2017</t>
  </si>
  <si>
    <t>01/02-01-839</t>
  </si>
  <si>
    <t>24:45:0114007:312</t>
  </si>
  <si>
    <t>Выписка из ЕГРН от 13.08.2018г., Собственность №24:45:0114007:312-24/102/2018-2 от 13.08.2018</t>
  </si>
  <si>
    <t>Решение Бородинского городского суда от 13.11.2017 дело №2-555/2017</t>
  </si>
  <si>
    <t>01/02-01-847</t>
  </si>
  <si>
    <t xml:space="preserve">Сооружение: тепловая сеть  </t>
  </si>
  <si>
    <t xml:space="preserve">магистральные сети ТВС инв.№00030352                                            </t>
  </si>
  <si>
    <t>01/02-01-851</t>
  </si>
  <si>
    <t xml:space="preserve">Теплосеть к дому по ул. Заводская 6                                             </t>
  </si>
  <si>
    <t>01/02-01-852</t>
  </si>
  <si>
    <t xml:space="preserve">трубопровод  тепловой 5912                                                      </t>
  </si>
  <si>
    <t>01/02-01-853</t>
  </si>
  <si>
    <t xml:space="preserve">т/сеть к 2-хкв.дому по Пионерской ТВС инв.№00010085                             </t>
  </si>
  <si>
    <t>01/02-01-854</t>
  </si>
  <si>
    <t xml:space="preserve">т/сеть к 18-кв.домам в 19 кв. ТВС инв.№00030474                                 </t>
  </si>
  <si>
    <t>01/02-01-855</t>
  </si>
  <si>
    <t xml:space="preserve">т/сети к ж.д. №6 м-н А ТВС инв.№00030499                                        </t>
  </si>
  <si>
    <t>01/02-01-856</t>
  </si>
  <si>
    <t xml:space="preserve">т/сеть к овощному магазину ТВС инв.№00030466                                    </t>
  </si>
  <si>
    <t>01/02-01-857</t>
  </si>
  <si>
    <t xml:space="preserve">подводн.сети к домам ул.Бородинская ТВС инв.№00030501                           </t>
  </si>
  <si>
    <t>01/02-01-858</t>
  </si>
  <si>
    <t xml:space="preserve">перемычка ул.Советская-9 Мая ТВС инв.№00031503                                  </t>
  </si>
  <si>
    <t>01/02-01-859</t>
  </si>
  <si>
    <t xml:space="preserve">наружные т/сети ТВС инв.№00010229                                               </t>
  </si>
  <si>
    <t>01/02-01-860</t>
  </si>
  <si>
    <t xml:space="preserve">наружные т/сети по Нагорной ТВС инв.№00030473                                   </t>
  </si>
  <si>
    <t>01/02-01-861</t>
  </si>
  <si>
    <t xml:space="preserve">т/сеть к 119кв. дому ТВС инв.№00010064                                          </t>
  </si>
  <si>
    <t>01/02-01-862</t>
  </si>
  <si>
    <t xml:space="preserve">т/сеть д.21 ул.9 Мая 93 ТВС инв.№00010082                                       </t>
  </si>
  <si>
    <t>01/02-01-863</t>
  </si>
  <si>
    <t xml:space="preserve">т/сеть в кв.27 ТВС инв.№00031487                                                </t>
  </si>
  <si>
    <t>01/02-01-864</t>
  </si>
  <si>
    <t xml:space="preserve">т/сеть к в 19 кв. к домам ТВС инв.№0030475                                      </t>
  </si>
  <si>
    <t>01/02-01-865</t>
  </si>
  <si>
    <t xml:space="preserve">т/сети кв.20А от ТК-1 до УТ-21 ТВС инв.№00030500                                </t>
  </si>
  <si>
    <t>01/02-01-866</t>
  </si>
  <si>
    <t xml:space="preserve">т/сеть к д.2 ТВС инв.№00030467                                                  </t>
  </si>
  <si>
    <t>01/02-01-867</t>
  </si>
  <si>
    <t xml:space="preserve">т/сеть к д.12 стахановский ТВС инв.№00030465                                    </t>
  </si>
  <si>
    <t>01/02-01-868</t>
  </si>
  <si>
    <t xml:space="preserve">т/сеть к д.1,2 ТВС  инв.№00030468                                               </t>
  </si>
  <si>
    <t>01/02-01-869</t>
  </si>
  <si>
    <t xml:space="preserve">т/сеть к д.ст.9 ТВС инв.№00010150                                               </t>
  </si>
  <si>
    <t>01/02-01-870</t>
  </si>
  <si>
    <t xml:space="preserve">т/сеть к больничному комплексу ТВС инв.№00030471                                </t>
  </si>
  <si>
    <t>01/02-01-871</t>
  </si>
  <si>
    <t xml:space="preserve">т/сеть к 80кв.д. по ул.9 Мая ТВС инв.№00030424                                  </t>
  </si>
  <si>
    <t>01/02-01-872</t>
  </si>
  <si>
    <t xml:space="preserve">т/сеть к 62 кв.дому ТВС инв.№00010164                                           </t>
  </si>
  <si>
    <t>01/02-01-873</t>
  </si>
  <si>
    <t xml:space="preserve">т/сети к 60 кв. дому ТВС инв.№00030480                                          </t>
  </si>
  <si>
    <t>01/02-01-874</t>
  </si>
  <si>
    <t xml:space="preserve">т/сеть к д.ст.4 ТВС инв.№00030359                                               </t>
  </si>
  <si>
    <t>01/02-01-875</t>
  </si>
  <si>
    <t xml:space="preserve">т/сеть к д.ст. 19 ТВС инв.№00010149                                             </t>
  </si>
  <si>
    <t>01/02-01-876</t>
  </si>
  <si>
    <t xml:space="preserve">т/сеть к д.ст.18 ТВС инв.№00010148                                              </t>
  </si>
  <si>
    <t>01/02-01-877</t>
  </si>
  <si>
    <t xml:space="preserve">т/сеть к д.ст.5 ТВС инв.№00030358                                               </t>
  </si>
  <si>
    <t>01/02-01-878</t>
  </si>
  <si>
    <t xml:space="preserve">т/сеть к д.по ул.Нагорная ТВС инв.№00030485                                     </t>
  </si>
  <si>
    <t>01/02-01-879</t>
  </si>
  <si>
    <t xml:space="preserve">т/сеть к д.3 ТВС инв.№00030469                                                  </t>
  </si>
  <si>
    <t>01/02-01-880</t>
  </si>
  <si>
    <t xml:space="preserve">т/сеть к д.20 кв."Б2 ТВС инв.№00010145                                          </t>
  </si>
  <si>
    <t>01/02-01-881</t>
  </si>
  <si>
    <t xml:space="preserve">т/сеть к д.ст.№16 ТВС инв.№00010078                                             </t>
  </si>
  <si>
    <t>01/02-01-882</t>
  </si>
  <si>
    <t xml:space="preserve">т/сеть к д.№11 Стахановский ТВС инв.№00030425                                   </t>
  </si>
  <si>
    <t>01/02-01-883</t>
  </si>
  <si>
    <t xml:space="preserve">т/сеть к д/с Уголек ТВС инв.№00030484                                           </t>
  </si>
  <si>
    <t>01/02-01-884</t>
  </si>
  <si>
    <t xml:space="preserve">т/сеть к д/с Теремок ТВС инв.№00030357                                          </t>
  </si>
  <si>
    <t>01/02-01-885</t>
  </si>
  <si>
    <t xml:space="preserve">т/сеть к д/с Родничок ТВС инв.№00030483                                         </t>
  </si>
  <si>
    <t>01/02-01-886</t>
  </si>
  <si>
    <t xml:space="preserve">т/сеть к д.ст.8 ТВС инв.№00010075                                               </t>
  </si>
  <si>
    <t>01/02-01-887</t>
  </si>
  <si>
    <t xml:space="preserve">т/сеть от Комсомольской ТВС инв.№00010049                                       </t>
  </si>
  <si>
    <t>01/02-01-888</t>
  </si>
  <si>
    <t xml:space="preserve">т/сеть от Бойлерной до Гоголя ТВС инв.№00010043                                 </t>
  </si>
  <si>
    <t>01/02-01-889</t>
  </si>
  <si>
    <t xml:space="preserve">т/сеть от 9 Мая к д.Комсомольская ТВС инв.№00010046                             </t>
  </si>
  <si>
    <t>01/02-01-890</t>
  </si>
  <si>
    <t xml:space="preserve">т/сеть кв.А ТВС инв.№00030479                                                   </t>
  </si>
  <si>
    <t>01/02-01-891</t>
  </si>
  <si>
    <t xml:space="preserve">т/сеть кв."А-1" ТВС инв.№00030339                                               </t>
  </si>
  <si>
    <t>01/02-01-892</t>
  </si>
  <si>
    <t xml:space="preserve">т/сеть кв.27 ТВС инв.№00030482                                                  </t>
  </si>
  <si>
    <t>01/02-01-893</t>
  </si>
  <si>
    <t xml:space="preserve">т/сеть к общежитию 4 ТВС инв.№00010146                                          </t>
  </si>
  <si>
    <t>01/02-01-894</t>
  </si>
  <si>
    <t xml:space="preserve">магистральные т/сети кв "Б" ТВС инв.№00010141                                   </t>
  </si>
  <si>
    <t>01/02-01-895</t>
  </si>
  <si>
    <t xml:space="preserve">т/сеть к м-ну Западный ТВС инв.№00030481                                        </t>
  </si>
  <si>
    <t>01/02-01-896</t>
  </si>
  <si>
    <t xml:space="preserve">т/сети к жилым домам ТВС инв.№00010144                                          </t>
  </si>
  <si>
    <t>01/02-01-897</t>
  </si>
  <si>
    <t xml:space="preserve">т/сеть к д.ст.№19 ТВС инв.№00010077                                             </t>
  </si>
  <si>
    <t>01/02-01-898</t>
  </si>
  <si>
    <t xml:space="preserve">межквартальные сети отопления  инв.№00010086                                    </t>
  </si>
  <si>
    <t>01/02-01-899</t>
  </si>
  <si>
    <t xml:space="preserve">т/сеть от ул.9 Мая к д.Маяковского ТВС инв.№00010047                            </t>
  </si>
  <si>
    <t>01/02-01-900</t>
  </si>
  <si>
    <t xml:space="preserve">т/сеть от Тк-12 ТВС инв.№00010060                                               </t>
  </si>
  <si>
    <t>01/02-01-901</t>
  </si>
  <si>
    <t xml:space="preserve">т/сеть от кот.ул.Советская ТВС инв.№00010050                                    </t>
  </si>
  <si>
    <t>01/02-01-902</t>
  </si>
  <si>
    <t xml:space="preserve">т/сеть от кот. 9 Мая ТВС инв.№00010052                                          </t>
  </si>
  <si>
    <t>01/02-01-903</t>
  </si>
  <si>
    <t xml:space="preserve">т/с по ул. Октябрьская ТВС инв.№00010067                                        </t>
  </si>
  <si>
    <t>01/02-01-904</t>
  </si>
  <si>
    <t xml:space="preserve">т/сеть от ул.Ленина до больницы ТВС инв.№00010059                               </t>
  </si>
  <si>
    <t>01/02-01-905</t>
  </si>
  <si>
    <t xml:space="preserve">т/сеть по ул.Комсомольская ТВС инв.№00031486                                    </t>
  </si>
  <si>
    <t>01/02-01-906</t>
  </si>
  <si>
    <t xml:space="preserve">т/с по ул. Советская ТВС инв.№00010065                                          </t>
  </si>
  <si>
    <t>01/02-01-907</t>
  </si>
  <si>
    <t xml:space="preserve">т/сеть по ул.9 Мая ТВС инв.№00010042                                            </t>
  </si>
  <si>
    <t>01/02-01-908</t>
  </si>
  <si>
    <t xml:space="preserve">межквартальные сети отопления ТВС инв.№00010079                                 </t>
  </si>
  <si>
    <t>01/02-01-909</t>
  </si>
  <si>
    <t xml:space="preserve">т/сеть к санаторию Салют ТВС инв.№00030478                                      </t>
  </si>
  <si>
    <t>01/02-01-910</t>
  </si>
  <si>
    <t xml:space="preserve">т/сети ул.Октябрьская ТВС инв.№00010048                                         </t>
  </si>
  <si>
    <t>01/02-01-911</t>
  </si>
  <si>
    <t xml:space="preserve">т/сеть по ул.Гоголя ТВС инв.№00010044                                           </t>
  </si>
  <si>
    <t>01/02-01-912</t>
  </si>
  <si>
    <t xml:space="preserve">т/трасса к школе №3 ТВС инв.№00030472                                           </t>
  </si>
  <si>
    <t>01/02-01-913</t>
  </si>
  <si>
    <t xml:space="preserve">т/трасса от УТ 15а до УТ 5а ТВС инв.№00030477                                   </t>
  </si>
  <si>
    <t>01/02-01-914</t>
  </si>
  <si>
    <t xml:space="preserve">т/трасса от УТ-1 до УТ1/1 ТВС инв.№00030488                                     </t>
  </si>
  <si>
    <t>01/02-01-915</t>
  </si>
  <si>
    <t xml:space="preserve">наружные сети кв.Б д.9, 10, 11 ТВС инв.№00010084                                </t>
  </si>
  <si>
    <t>01/02-01-916</t>
  </si>
  <si>
    <t xml:space="preserve">т/сети по ул.Бород. ул.Октяб. ТВС инв.№00031504                                 </t>
  </si>
  <si>
    <t>01/02-01-917</t>
  </si>
  <si>
    <t xml:space="preserve">т/сети по ул.Республики ТВС инв.№00010167                                       </t>
  </si>
  <si>
    <t>01/02-01-918</t>
  </si>
  <si>
    <t xml:space="preserve">т/сеть к п/ст в жилпоселке ТВС инв.№00000010147                                 </t>
  </si>
  <si>
    <t>01/02-01-919</t>
  </si>
  <si>
    <t xml:space="preserve">т/сеть ктд МНЦ по ул.Большев. ТВС инв.№00010254                                 </t>
  </si>
  <si>
    <t>01/02-01-920</t>
  </si>
  <si>
    <t xml:space="preserve">т/сеть Лесная д.89 320м инв.№00010291                                           </t>
  </si>
  <si>
    <t>01/02-01-921</t>
  </si>
  <si>
    <t xml:space="preserve">т/сеть м-он Восточный ТВС инв.№00010274                                         </t>
  </si>
  <si>
    <t>01/02-01-922</t>
  </si>
  <si>
    <t xml:space="preserve">т/сеть м-н Западный ул.Центральная ТВС инв.№00011485                            </t>
  </si>
  <si>
    <t>01/02-01-925</t>
  </si>
  <si>
    <t xml:space="preserve">т/сеть к д.ст.15 ТВС инв.№00010151                                              </t>
  </si>
  <si>
    <t>01/02-01-926</t>
  </si>
  <si>
    <t xml:space="preserve">т/сеть к торговому центру ТВС инв.№00030356                                     </t>
  </si>
  <si>
    <t>01/02-01-927</t>
  </si>
  <si>
    <t xml:space="preserve">т/сеть к ст.д№15 ТВС инв.№00010027                                              </t>
  </si>
  <si>
    <t>01/02-01-928</t>
  </si>
  <si>
    <t xml:space="preserve">т/сеть к д.13 ТВС инв№00030470                                                  </t>
  </si>
  <si>
    <t>01/02-01-929</t>
  </si>
  <si>
    <t>Сооружение коммунального хозяйства: тепловая сеть</t>
  </si>
  <si>
    <t xml:space="preserve">Теплосеть к дому по ул. Советская 43                                            </t>
  </si>
  <si>
    <t>24:45:0000000:5188</t>
  </si>
  <si>
    <t>Выписка из ЕГРН от 05.07.2018, Собственность №24:45:0000000:5188-24/126/2018-2 от 05.07.2018</t>
  </si>
  <si>
    <t>Решение Бородинского городского суда от 17.11.2017 дело №2-584/2017</t>
  </si>
  <si>
    <t>01/02-01-930</t>
  </si>
  <si>
    <t xml:space="preserve">Теплосеть к дому по ул. Советская 47                                            </t>
  </si>
  <si>
    <t>24:45:0000000:5187</t>
  </si>
  <si>
    <t>Выписка из ЕГРН от 04.07.2018, Собственность №24:45:0000000:5187-24/097/2018-2 от 04.07.2018</t>
  </si>
  <si>
    <t>Решение Бородинского городского суда от 17.11.2017 дело №2-585/2017</t>
  </si>
  <si>
    <t>01/02-01-931</t>
  </si>
  <si>
    <t xml:space="preserve">Теплосеть к дому по ул. Советская 45                                            </t>
  </si>
  <si>
    <t>24:45:0114007:305</t>
  </si>
  <si>
    <t>Выписка из ЕГРН от 29.06.2018, Собственность №24:45:0114007:305-24/095/2018-2 от 29.06.2018</t>
  </si>
  <si>
    <t>Решение Бородинского городского суда от 07.11.2017 дело №2-583/2017</t>
  </si>
  <si>
    <t>01/02-01-935</t>
  </si>
  <si>
    <t xml:space="preserve">Сооружение: наружная сеть электроснабжения </t>
  </si>
  <si>
    <t xml:space="preserve">Наружные сети электроснабжения ул.9 Мая 49 инв№101030002                        </t>
  </si>
  <si>
    <t>01/02-01-936</t>
  </si>
  <si>
    <t xml:space="preserve">наружные сети электроснабжения к Заводской 6                                     </t>
  </si>
  <si>
    <t>01/02-01-937</t>
  </si>
  <si>
    <t xml:space="preserve">наружные сети электроснабжения к ул Советская 43                                </t>
  </si>
  <si>
    <t>24:45:0000000:5190</t>
  </si>
  <si>
    <t>Выписка из ЕГРН от 16.11.2018г., Собственность №24:45:0000000:5190-24/097/2018-3 от 16.11.2018</t>
  </si>
  <si>
    <t>Решение Бородинского городского суда от 27.08.2018</t>
  </si>
  <si>
    <t>01/02-01-938</t>
  </si>
  <si>
    <t>Сооружение электроэнергетики: электрическая сеть</t>
  </si>
  <si>
    <t>24:45:0114007:306</t>
  </si>
  <si>
    <t>Выписка из ЕГРН от 13.08.2018г., Собственность №24:45:0114007:306-24/097/2018-2 от 13.08.2018</t>
  </si>
  <si>
    <t>Решение Бородинского городского суда от 17.11.2017 №2-587/2017</t>
  </si>
  <si>
    <t>01/02-01-939</t>
  </si>
  <si>
    <t>24:45:0114007:309</t>
  </si>
  <si>
    <t>Выписка из ЕГРН от 10.08.2018г., Собственность №24:45:0114007:309-24/116/2018-2 от 10.08.2018</t>
  </si>
  <si>
    <t>Решение Бородинского городского суда от 17.11.2017 №2-586/2017</t>
  </si>
  <si>
    <t>01/02-01-940</t>
  </si>
  <si>
    <t xml:space="preserve">эл.наруж.сети (СПТУ) ф.2-04 инв.№00020259                                       </t>
  </si>
  <si>
    <t>01/02-01-941</t>
  </si>
  <si>
    <t xml:space="preserve">вынос сущ. ВЛ-6 квт ЦТП-2 гор.бойлерная инв.№00020258                           </t>
  </si>
  <si>
    <t>01/02-01-942</t>
  </si>
  <si>
    <t xml:space="preserve">ВЛ 6 кв от  пс.Уральская до НФС ф.2-10 инв.№00011456                            </t>
  </si>
  <si>
    <t>01/02-01-943</t>
  </si>
  <si>
    <t xml:space="preserve">кабельная линия п.Урал инв.№00010547                                            </t>
  </si>
  <si>
    <t>01/02-01-944</t>
  </si>
  <si>
    <t>Красноярский край, г. Бородино, ул. Ленина, 47 пом. 25</t>
  </si>
  <si>
    <t>01/02-01-945</t>
  </si>
  <si>
    <t>Красноярский край, г. Бородино, ул. Ленина, 47 пом. 26</t>
  </si>
  <si>
    <t>01/02-01-946</t>
  </si>
  <si>
    <t>Красноярский край, г. Бородино, ул. Октябрьская, зд. 30, пом. 1</t>
  </si>
  <si>
    <t>24:45:0119009:141</t>
  </si>
  <si>
    <t>Свидетельство 24ЕЛ 855330 от 03.07.2015, запись регистрации  №24-24/004-024/004/007/2015-145/1</t>
  </si>
  <si>
    <t>Постановление администрации города Бородино Красноярского края от 17.06.2015 №509</t>
  </si>
  <si>
    <t>01/02-01-948</t>
  </si>
  <si>
    <t>Сооружение: электрическая сеть</t>
  </si>
  <si>
    <t>Красноярский край, г. Бородино, от ТП-1-04-62 Л-2 (опора №9) к ул. Тенистая</t>
  </si>
  <si>
    <t>24:45:0000000:5165</t>
  </si>
  <si>
    <t>Выписка ЕГРН от 15.11.2018г. Собственность 24:45:0000000:5165-24/100/2018-2 от 15.11.2018</t>
  </si>
  <si>
    <t>Решение Бородинского городского суда Красноярского края от 27.08.2018</t>
  </si>
  <si>
    <t>01/02-01-949</t>
  </si>
  <si>
    <t>Красноярский край, г. Бородино, от ТП 7-20-54 РУ к дому №17 по ул. Весенняя</t>
  </si>
  <si>
    <t>24:45:0000000:5164</t>
  </si>
  <si>
    <t>Собственность №24-24/001-24/999/001/2016-9925/2 от 09.12.2016</t>
  </si>
  <si>
    <t>Решение Бородинского городского суда Красноярского края от 27.10.2016</t>
  </si>
  <si>
    <t>01/02-01-950</t>
  </si>
  <si>
    <t>Сооружение: воздушная электрическая сеть</t>
  </si>
  <si>
    <t>Красноярский край, г. Бородино, от КТП -7-31-75 Л-4 к ул. Приозерная</t>
  </si>
  <si>
    <t>24:45:0000000:5163</t>
  </si>
  <si>
    <t>Собственность №  24:45:0000000:5163-24/004/2017-1 от 03.05.2017</t>
  </si>
  <si>
    <t>01/02-01-951</t>
  </si>
  <si>
    <t>Красноярский край, г. Бородино, от тройного колодца на лыжно-роллерной трассе до КНС №5</t>
  </si>
  <si>
    <t>24:45:0000000:5063</t>
  </si>
  <si>
    <t xml:space="preserve">Свидетельство  от 28.08.2015 №24-24/004-24/004/007/2015-559/1 </t>
  </si>
  <si>
    <t>Постановление администрации города Бородино Красноярского края от 05.08.2015 №694</t>
  </si>
  <si>
    <t>01/02-01-952</t>
  </si>
  <si>
    <t>Красноярский край, г. Бородино, от КНС №5 до ОКС</t>
  </si>
  <si>
    <t>24:45:0000000:5050</t>
  </si>
  <si>
    <t>Свидетельство  от 28.08.2015 №24-24/004-24/004/007/2015-558/1</t>
  </si>
  <si>
    <t>01/02-01-953</t>
  </si>
  <si>
    <t>Красноярский край, г. Бородино, от тройного колодца на ОКС до пер. Сосновый</t>
  </si>
  <si>
    <t>24:45:0000000:5053</t>
  </si>
  <si>
    <t>Свидетельство  от 28.08.2015 №24-24/004-24/004/007/2015-557/1</t>
  </si>
  <si>
    <t>01/02-01-954</t>
  </si>
  <si>
    <t>Красноярский край, г. Бородино, ул.Садовая - ул. 9 Мая (баня) до тройного колодца м/у ул. Северная - ул. Кольцевая</t>
  </si>
  <si>
    <t>24:45:0000000:5051</t>
  </si>
  <si>
    <t>Свидетельство от 28.08.2015 №24-24/004-24/004/007/2015-560/1</t>
  </si>
  <si>
    <t>01/02-01-955</t>
  </si>
  <si>
    <t>Красноярский край, г. Бородино, ул. Магистральная - ул. Лесная (нечетная сторона), ул. Лесная, д. 8, д. 10 до КНС №6</t>
  </si>
  <si>
    <t>24:45:0000000:5054</t>
  </si>
  <si>
    <t>Свидетельство  от 28.08.2015 №24-24/004-24/004/007/2015-554/1</t>
  </si>
  <si>
    <t>01/02-01-956</t>
  </si>
  <si>
    <t>Красноярский край, г. Бородино, м-н Восточный ул. Геологическая</t>
  </si>
  <si>
    <t>24:45:0000000:5049</t>
  </si>
  <si>
    <t>Свидетельство  от 28.08.2015 №24-24/004-24/004/007/2015-556/1</t>
  </si>
  <si>
    <t>01/02-01-957</t>
  </si>
  <si>
    <t>Красноярский край, г. Бородино, ул. Октябрьская, д.87, пом.89</t>
  </si>
  <si>
    <t>24:45:0000000:5177</t>
  </si>
  <si>
    <t>Выписка из ЕГРН от 18.05.2017, Собственность №  24:45:0000000:5177-24/004/2017-1 от 18.05.2017</t>
  </si>
  <si>
    <t>Постановление Верховного Совета Российской Федерации от 27.12.1991 №3020-1</t>
  </si>
  <si>
    <t>01/02-01-958</t>
  </si>
  <si>
    <t>Нежилое помещение (общая долевая собственность, доля в праве 49/862)</t>
  </si>
  <si>
    <t xml:space="preserve">Красноярский край, г. Бородино, ул. Ленина, д. 54, пом. 7 </t>
  </si>
  <si>
    <t>24:45:0107007:252</t>
  </si>
  <si>
    <t xml:space="preserve">Свидетельство 24ЕМ 096648 от 12.07.2016, запись регистрации 24-24/004-24/004/011/2016-1123/3 </t>
  </si>
  <si>
    <t>Соглашение на расторжение договора от 06.07.2016, удостоверил нотариус Страшкова О.В. 06.07.2016, реестровый номер 5-1518</t>
  </si>
  <si>
    <t>01/02-01-959</t>
  </si>
  <si>
    <t>Нежилое помещение (общая долевая собственность, доля в праве 34/1204)</t>
  </si>
  <si>
    <t xml:space="preserve">Красноярский край, г. Бородино, ул. Ленина, д. 54, пом. 9 </t>
  </si>
  <si>
    <t>24:45:0107007:251</t>
  </si>
  <si>
    <t xml:space="preserve">Свидетельство 24ЕМ 096792 от 12.07.2016, запись регистрации 24-24/004-24/004/011/2016-1122/2 </t>
  </si>
  <si>
    <t>Соглашение на расторжение договора от 06.07.2016, удостоверил нотариус Страшкова О.В. 06.07.2016, реестровый номер 5-1520</t>
  </si>
  <si>
    <t>01/02-01-960</t>
  </si>
  <si>
    <t>Нежилое здание Спортивный комплекс по зимним видам спорта в г. Бородино</t>
  </si>
  <si>
    <t>Красноярский край, г. Бородино, ул. Олимпийская, 1а</t>
  </si>
  <si>
    <t>24:45:0108012:41</t>
  </si>
  <si>
    <t>Выписка из ЕГРП от 22.02.2017, Собственность №24:45:0108012:41-24/012/2017-1 от 21.02.2017</t>
  </si>
  <si>
    <t>Распоряжение Правительства Красноярского края от 30.12.2016 №1199-р, Акт приема-передачи имущества от 20.01.2017</t>
  </si>
  <si>
    <t>01/02-01-961</t>
  </si>
  <si>
    <t>Сети водопровода</t>
  </si>
  <si>
    <t>24:45:0000000:5180</t>
  </si>
  <si>
    <t>Выписка из ЕГРН от 22.02.2017, Собственность №  24:45:0000000:5180-24/012/2017-1 от 21.02.2017</t>
  </si>
  <si>
    <t>01/02-01-962</t>
  </si>
  <si>
    <t>Сети наружного освещения</t>
  </si>
  <si>
    <t>24:45:0108012:40</t>
  </si>
  <si>
    <t>Собственность №  24:45:0108012:40-24/012/2017-1 от 21.02.2017</t>
  </si>
  <si>
    <t>01/02-01-963</t>
  </si>
  <si>
    <t>Сети канализации</t>
  </si>
  <si>
    <t>24:45:0108012:38</t>
  </si>
  <si>
    <t>Собственность №  24:45:0108012:38-24/012/2017-1 от 21.02.2017</t>
  </si>
  <si>
    <t>01/02-01-964</t>
  </si>
  <si>
    <t>Сети электроснабжения 0,4 кВ</t>
  </si>
  <si>
    <t>24:45:0108012:39</t>
  </si>
  <si>
    <t>Собственность №  24:45:0108012:39-24/012/2017-1 от 21.02.2017</t>
  </si>
  <si>
    <t>01/02-01-966</t>
  </si>
  <si>
    <t>Красноярский край, г. Бородино, ул. Ленина, д. 47, пом. 3 (помещение 11,13,14,15)</t>
  </si>
  <si>
    <t>24:45:0106001:906</t>
  </si>
  <si>
    <t>Свитетельство 24ЕИ 754485 от 23.08.2010, запись регистрации 24-24-04/014/2010-061</t>
  </si>
  <si>
    <t>Выписка из реестра муниципальной собственности города Бородино от 17.08.2010 №1837</t>
  </si>
  <si>
    <t>01/02-01-967</t>
  </si>
  <si>
    <t>Сооружение электроэнергетики: Линия электропередачи (ЛЭП)</t>
  </si>
  <si>
    <t>Красноярский край, г. Бородино, от ТП №1-04-71 по ул. Зеленая до жилого дома №3 по пер.Звездный</t>
  </si>
  <si>
    <t>24:45:0000000:5060</t>
  </si>
  <si>
    <t>Собственность №  24:45:0000000:5060-24/004/2017-1 от 03.05.2017</t>
  </si>
  <si>
    <t>01/02-01-968</t>
  </si>
  <si>
    <t>Сооружение коммунального хозяйства: тепловые сети</t>
  </si>
  <si>
    <t>Российская Федерация, Красноярский край, г. Бородино, Тепловая сеть от ТК-422 по ул. Кирова до ТК-444 по ул. 9 Мая, Тепловая сеть от Точки-100 до Котельной ГРП, Тепловая сеть от электробойлерной по ул. 9 мая до Точки 102 по ул. Приозерная</t>
  </si>
  <si>
    <t>Постановления Верховного Совета Российской Федерации от 21.12.1991г. №3020-1 «О разграничении государственной собственности в Российской Федерации на федеральную собственность, государственную собственность республик в составе Российской Федерации, краев, областей, автономной области, автономных округов, городов Москвы и Санкт-Петербурга и муниципальную собственность", Приложение №3</t>
  </si>
  <si>
    <t>01/02-01-969</t>
  </si>
  <si>
    <t>Российская Федерация, Красноярский край, г. Бородино, Тепловая сеть от ТК-279 по ул. 9 Мая до ТК-306 по ул. Советская, Тепловая сеть от ТК-328 до ТК-333 и от ТК324/1 до ТК-323 по ул. Горького, Тепловая сеть от ТК311 до ТК-393 по ул. Пионерская, Тепловая сеть до жилых домов ул. Октябрьская 82, 84, 86 и ул. 9 Мая 97, Тепловая сеть в м-не Победы</t>
  </si>
  <si>
    <t>24:45:0000000:8432</t>
  </si>
  <si>
    <t>Выписка ЕГРН от 28.03.2018г. Собственность 24:45:0000000:8432-24/095/2018-1 от 28.03.2018</t>
  </si>
  <si>
    <t>01/02-01-970</t>
  </si>
  <si>
    <t>Российская Федерация, Красноярский край, г. Бородино, Тепловая сеть от ТК-215 по ул. 9 Мая до ТК-248 по ул. Нагорная, Тепловая сеть от ТК-216 по ул. 9 Мая до ТК-238 по пер. Солнечный и от ТК-226 по ул. Гоголя до ТК-231 по ул. Нагорная</t>
  </si>
  <si>
    <t>24:45:0000000:8421</t>
  </si>
  <si>
    <t>Выписка ЕГРН от 15.02.2018г. Собственность 24:45:0000000:8421-24/095/2018-1 от 15.02.2018</t>
  </si>
  <si>
    <t>01/02-01-971</t>
  </si>
  <si>
    <t>Российская Федерация, Красноярский край, г. Бородино, Тепловая сеть от магистрального трубопровода Ду500 до ТК-459 Промплощадка, Тепловая сеть от Точки-55,2 по ул. Рождественская до ТК-177/1 по улицам Рождественская, Юбилейная, Заводская, переулок Почтовый, Тепловая сеть в м-не Стахановский</t>
  </si>
  <si>
    <t>24:45:0000000:8418</t>
  </si>
  <si>
    <t>Выписка ЕГРН от 09.02.2018г. Собственность 24:45:0000000:8418-24/095/2018-1 от 09.02.2018</t>
  </si>
  <si>
    <t>01/02-01-972</t>
  </si>
  <si>
    <t>Российская Федерация, Красноярский край, г. Бородино, Тепловая сеть по ул. Ленина от ТК-70 до ТК-130, Тепловая сеть от ТК-181 до ТК-184 по ул. Октябрьская</t>
  </si>
  <si>
    <t>24:45:0000000:8424</t>
  </si>
  <si>
    <t>Выписка ЕГРН от 19.02.2018г. Собственность 24:45:0000000:8424-24/095/2018-1 от 19.02.2018</t>
  </si>
  <si>
    <t>01/02-01-973</t>
  </si>
  <si>
    <t>Российская Федерация, Красноярский край, г. Бородино, водопроводная сеть от ВК 771 до ВК 774 по ул. 9 Мая</t>
  </si>
  <si>
    <t>24:45:0107007:2063</t>
  </si>
  <si>
    <t>Выписка из ЕГРН от 09.02.2018, Собственность №24:45:0107007:2063-24/095/2018-1 от 09.02.2018</t>
  </si>
  <si>
    <t>01/02-01-974</t>
  </si>
  <si>
    <t>Российская Федерация, Красноярский край, г. Бородино, водопроводная сеть ВК 690 по ул. Кирова до ВК 720 по ул. Дружбы</t>
  </si>
  <si>
    <t>24:45:0000000:8426</t>
  </si>
  <si>
    <t>Выписка из ЕГРН от 21.03.2018, Собственность №24:45:0000000:8426-24/095/2018-1 от 21.03.2018</t>
  </si>
  <si>
    <t>01/02-01-975</t>
  </si>
  <si>
    <t>Российская Федерация, Красноярский край, г. Бородино, водопроводная сеть ВК 756 по ул. Ленина до ВК 775 по ул. Олимпийская</t>
  </si>
  <si>
    <t>24:45:0000000:8448</t>
  </si>
  <si>
    <t>Выписка из ЕГРН от 22.05.2018, Собственность №24:45:0000000:8448-24/095/2018-1 от 22.05.2018</t>
  </si>
  <si>
    <t>01/02-01-976</t>
  </si>
  <si>
    <t>Российская Федерация, Красноярский край, г. Бородино, водопроводная сеть от ВК 80 до жд №8 по ул. Заводская</t>
  </si>
  <si>
    <t>24:45:0000000:8440</t>
  </si>
  <si>
    <t>Выписка из ЕГРН от 03.04.2018, Собственность №24:45:0000000:8440-24/095/2018-1 от 03.04.2018</t>
  </si>
  <si>
    <t>01/02-01-977</t>
  </si>
  <si>
    <t>Российская Федерация, Красноярский край, г. Бородино, водопроводная сеть от ВК 778 до ВК 785 по ул. Заводская</t>
  </si>
  <si>
    <t>24:45:0000000:8444</t>
  </si>
  <si>
    <t>Выписка из ЕГРН от 05.04.2018, Собственность №24:45:0000000:8444-24/095/2018-1 от 05.04.2018</t>
  </si>
  <si>
    <t>01/02-01-978</t>
  </si>
  <si>
    <t>Российская Федерация, Красноярский край, г. Бородино, водопроводная сеть от ВК 29 до ВК 32 по ул. Советская</t>
  </si>
  <si>
    <t>24:45:0114006:172</t>
  </si>
  <si>
    <t>Выписка из ЕГРН от 13.02.2018, Собственность №24:45:0114006:172-24/095/2018-1 от 13.02.2018</t>
  </si>
  <si>
    <t>01/02-01-979</t>
  </si>
  <si>
    <t>Российская Федерация, Красноярский край, г. Бородино, водопроводная сеть ВК 12 до ВК 18 по ул. Ленина</t>
  </si>
  <si>
    <t>24:45:0107006:1110</t>
  </si>
  <si>
    <t>Выписка из ЕГРН от 20.11.2017, Собственность №24:45:0107006:1110-24/095/2017-1 от 20.11.2017</t>
  </si>
  <si>
    <t>01/02-01-980</t>
  </si>
  <si>
    <t>Российская Федерация, Красноярский край, г. Бородино, водопроводная сеть ВК 507 по ул. 9 Мая до ВК 603 по ул. Молодежная</t>
  </si>
  <si>
    <t>24:45:0000000:8419</t>
  </si>
  <si>
    <t>Выписка из ЕГРН от 13.02.2018, Собственность №24:45:0000000:8419-24/095/2018-1 от 13.02.2018</t>
  </si>
  <si>
    <t>01/02-01-981</t>
  </si>
  <si>
    <t>Российская Федерация, Красноярский край, г. Бородино, водопроводная сеть по микрорайону Стахановский от водобаков до ВК 803</t>
  </si>
  <si>
    <t>24:45:0000000:8406</t>
  </si>
  <si>
    <t>Выписка из ЕГРН от 17.11.2017, Собственность №24:45:0000000:8406-24/095/2017-1 от 17.11.2017</t>
  </si>
  <si>
    <t>01/02-01-982</t>
  </si>
  <si>
    <t>Российская Федерация, Красноярский край, г. Бородино, водопроводная сеть от ВК 1, ВК 4 до водобаков</t>
  </si>
  <si>
    <t>24:45:0000000:8434</t>
  </si>
  <si>
    <t>Выписка из ЕГРН от 29.03.2018, Собственность №24:45:0000000:8434-24/095/2018-1 от 29.03.2018</t>
  </si>
  <si>
    <t>01/02-01-983</t>
  </si>
  <si>
    <t>Российская Федерация, Красноярский край, г. Бородино, водопроводная сеть ВК 199 до ВК 257 и от ВК 136 до ВК 152 по ул. Пионерская</t>
  </si>
  <si>
    <t>24:45:0000000:8415</t>
  </si>
  <si>
    <t>Выписка из ЕГРН от 31.01.2018, Собственность №24:45:0000000:8415-24/095/2018-1 от 31.01.2018</t>
  </si>
  <si>
    <t>01/02-01-984</t>
  </si>
  <si>
    <t>Российская Федерация, Красноярский край, г. Бородино, водопроводная сеть от ВК 477 по ул. Ленина до ВК 511 по ул. Приозерная</t>
  </si>
  <si>
    <t>24:45:0000000:8436</t>
  </si>
  <si>
    <t>Выписка из ЕГРН от 29.03.2018, Собственность №24:45:0000000:8436-24/095/2018-1 от 29.03.2018</t>
  </si>
  <si>
    <t>01/02-01-985</t>
  </si>
  <si>
    <t>Российская Федерация, Красноярский край, г. Бородино, водопроводная сеть от ВК 95 по ул. Маяковского до ВК 683 по ул. Калинина</t>
  </si>
  <si>
    <t>24:45:0000000:8408</t>
  </si>
  <si>
    <t>Выписка из ЕГРН от 18.12.2017, Собственность №24:45:0000000:8408-24/095/2017-1 от 18.12.2017</t>
  </si>
  <si>
    <t>01/02-01-986</t>
  </si>
  <si>
    <t>Российская Федерация, Красноярский край, г. Бородино, водопроводная сеть от ВК 91 до ВК 757а по ул. Гоголя</t>
  </si>
  <si>
    <t>24:45:0000000:8441</t>
  </si>
  <si>
    <t>Выписка из ЕГРН от 03.04.2018, Собственность №24:45:0000000:8441-24/095/2018-1 от 03.04.2018</t>
  </si>
  <si>
    <t>01/02-01-987</t>
  </si>
  <si>
    <t>Российская Федерация, Красноярский край, г. Бородино, водопроводная сеть от ВК 49 по ул. Рождественская и Юбилейная</t>
  </si>
  <si>
    <t>24:45:0000000:8423</t>
  </si>
  <si>
    <t>Выписка из ЕГРН от 16.02.2018, Собственность №24:45:0000000:8423-24/095/2018-1 от 16.02.2018</t>
  </si>
  <si>
    <t>01/02-01-988</t>
  </si>
  <si>
    <t xml:space="preserve">Российская Федерация, Красноярский край, г. Бородино, водопроводная сеть от ВК 916 по улицам Западный посад, Магистральная, Лесная, Пожарникова, Центральная, Надежды </t>
  </si>
  <si>
    <t>24:45:0000000:8437</t>
  </si>
  <si>
    <t>Выписка из ЕГРН от 30.03.2018, Собственность №24:45:0000000:8437-24/095/2018-1 от 30.03.2018</t>
  </si>
  <si>
    <t>01/02-01-989</t>
  </si>
  <si>
    <t>Российская Федерация, Красноярский край, г. Бородино, водопроводная сеть по микрорайону Победы от ВК 754 до ВК 765</t>
  </si>
  <si>
    <t>24:45:0106001:1903</t>
  </si>
  <si>
    <t>Выписка из ЕГРН от 05.02.2018, Собственность №24:45:0106001:1903-24/095/2018-1 от 05.02.2018</t>
  </si>
  <si>
    <t>01/02-01-990</t>
  </si>
  <si>
    <t>Российская Федерация, Красноярский край, г. Бородино, водопроводная сеть от ВК 452 по ул. Советская до ВК 461 по ул. Восточная</t>
  </si>
  <si>
    <t>24:45:00000000:8443</t>
  </si>
  <si>
    <t>Выписка из ЕГРН от 11.05.2018, Собственность №24:45:00000000:8443-24/095/2018-1 от 03.04.2018</t>
  </si>
  <si>
    <t>01/02-01-991</t>
  </si>
  <si>
    <t>Российская Федерация, Красноярский край, г. Бородино, водопроводная сеть от ВК 102 до ВК 115 по ул. Горького</t>
  </si>
  <si>
    <t>24:45:00000000:8427</t>
  </si>
  <si>
    <t>Выписка из ЕГРН от 22.03.2018, Собственность №24:45:00000000:8427-24/095/2018-1 от 22.03.2018</t>
  </si>
  <si>
    <t>01/02-01-992</t>
  </si>
  <si>
    <t>Российская Федерация, Красноярский край, г. Бородино, водопроводная сеть от ВК 607 до ВК 618 по ул. Нагорная</t>
  </si>
  <si>
    <t>24:45:00000000:8430</t>
  </si>
  <si>
    <t>Выписка из ЕГРН от 27.03.2018, Собственность №24:45:00000000:8430-24/095/2018-1 от 27.03.2018</t>
  </si>
  <si>
    <t>01/02-01-993</t>
  </si>
  <si>
    <t>Российская Федерация, Красноярский край, г. Бородино, водопроводная сеть от водобаков до котельной №2</t>
  </si>
  <si>
    <t>24:45:0105001:394</t>
  </si>
  <si>
    <t>Выписка из ЕГРН от 20.11.2017, Собственность №24:45:0105001:394-24/095/2017-1 от 20.11.2017</t>
  </si>
  <si>
    <t>01/02-01-994</t>
  </si>
  <si>
    <t>Российская Федерация, Красноярский край, г. Бородино, водопроводная сеть по ул. Большевистская</t>
  </si>
  <si>
    <t>24:45:0000000:8429</t>
  </si>
  <si>
    <t>Выписка из ЕГРН от 26.03.2018г., Собственность №24:45:0000000:8429-24/095/2018-1 от 26.03.2018</t>
  </si>
  <si>
    <t>01/02-01-995</t>
  </si>
  <si>
    <t>Российская Федерация, Красноярский край, г. Бородино, водопроводная сеть по улицам Комсомольская, 40 лет ВЛКСМ, 8 Марта, Трудовая</t>
  </si>
  <si>
    <t>24:45:0000000:8449</t>
  </si>
  <si>
    <t>Выписка из ЕГРН от 23.05.2018г., Собственность №24:45:0000000:8449-24/095/2018-1 от 23.05.2018</t>
  </si>
  <si>
    <t>01/02-01-996</t>
  </si>
  <si>
    <t>Российская Федерация, Красноярский край, г. Бородино, водопроводная сеть по улицам Щетинкина, Луговая, Лермонтова, Коммунальная, Ручейная, Северная, Овражная и по переулкам Локомотивный, Сосновый</t>
  </si>
  <si>
    <t>24:45:0000000:8431</t>
  </si>
  <si>
    <t>Выписка из ЕГРН от 28.03.2018г., Собственность №24:45:0000000:8431-24/095/2018-1 от 27.03.2018</t>
  </si>
  <si>
    <t>01/02-01-997</t>
  </si>
  <si>
    <t>Российская Федерация, Красноярский край, г. Бородино, водопроводная сеть пер. Шахтерский</t>
  </si>
  <si>
    <t>24:45:0114003:711</t>
  </si>
  <si>
    <t>Выписка из ЕГРН от 22.05.2018, Собственность №24:45:0114003:711-24/095/2018-1 от 22.05.2018</t>
  </si>
  <si>
    <t>01/02-01-998</t>
  </si>
  <si>
    <t>Российская Федерация, Красноярский край, г. Бородино, водопроводная сеть по улицам Щетинкина, Первомайская и Сибирская</t>
  </si>
  <si>
    <t>24:45:0000000:8409</t>
  </si>
  <si>
    <t>Выписка из ЕГРН от 18.12.2017, Собственность №24:45:0000000:8409-24/095/2017-1 от 18.12.2017</t>
  </si>
  <si>
    <t>01/02-01-999</t>
  </si>
  <si>
    <t>Российская Федерация, Красноярский край, г. Бородино, канализационная сеть от КК 287 по ул. Западный посад до КК 300 КНС котельная №2</t>
  </si>
  <si>
    <t>24:45:0000000:8438</t>
  </si>
  <si>
    <t>Выписка из ЕГРН от 30.03.2018г., Собственность №24:45:0000000:8438-24/095/2018-1 от 30.03.2018</t>
  </si>
  <si>
    <t>01/02-01-1000</t>
  </si>
  <si>
    <t>Российская Федерация, Красноярский край, г. Бородино, канализационная сеть от КК 275 до КК 279, от КК 273 до КК 283 и КК 226а до КК 271 по ул. Западный Посад</t>
  </si>
  <si>
    <t>24:45:0000000:8417</t>
  </si>
  <si>
    <t>Выписка из ЕГРН от 08.02.2018г., Собственность №24:45:0000000:8417-24/095/2018-1 от 08.02.2018</t>
  </si>
  <si>
    <t>01/02-01-1001</t>
  </si>
  <si>
    <t>Российская Федерация, Красноярский край, г. Бородино, канализационная сеть по ул. Центральная от КК 40 до КК 84 и от КК 96 до КК 153</t>
  </si>
  <si>
    <t>24:45:0000000:8446</t>
  </si>
  <si>
    <t>Выписка из ЕГРН от 16.04.2018г., Собственность №24:45:0000000:8446-24/095/2018-1 от 16.04.2018</t>
  </si>
  <si>
    <t>01/02-01-1002</t>
  </si>
  <si>
    <t>Российская Федерация, Красноярский край, г. Бородино, канализационная сеть от КК 135 по ул. Магистральная до КНС №6</t>
  </si>
  <si>
    <t>24:45:0000000:8439</t>
  </si>
  <si>
    <t>Выписка из ЕГРН от 03.04.2018г., Собственность №24:45:0000000:8439-24/095/2018-1 от 03.04.2018</t>
  </si>
  <si>
    <t>01/02-01-1003</t>
  </si>
  <si>
    <t>Российская Федерация, Красноярский край, г. Бородино, канализационная сеть от КК 5 до КК 1 по ул. Восточная</t>
  </si>
  <si>
    <t>24:45:0000000:8422</t>
  </si>
  <si>
    <t>Выписка из ЕГРН от 15.02.2018г., Собственность №24:45:0000000:8422-24/095/2018-1 от 15.02.2018</t>
  </si>
  <si>
    <t>01/02-01-1004</t>
  </si>
  <si>
    <t>Российская Федерация, Красноярский край, г. Бородино, канализационная сеть от КК 135 до КК 169 по ул. Магистральная</t>
  </si>
  <si>
    <t>24:45:0000000:8433</t>
  </si>
  <si>
    <t>Выписка из ЕГРН от 29.03.2018г., Собственность №24:45:0000000:8433-24/095/2018-1 от 29.03.2018</t>
  </si>
  <si>
    <t>01/02-01-1005</t>
  </si>
  <si>
    <t>Российская Федерация, Красноярский край, г. Бородино, канализационная сеть от КК 230 по ул. Ленина до КК 219 м-н Стахановский</t>
  </si>
  <si>
    <t>24:45:0000000:8416</t>
  </si>
  <si>
    <t>Выписка из ЕГРН от 05.02.2018г., Собственность №24:45:0000000:8416-24/095/2018-1 от 05.02.2018</t>
  </si>
  <si>
    <t>01/02-01-1006</t>
  </si>
  <si>
    <t>Российская Федерация, Красноярский край, г. Бородино, канализационная сеть от КК 354 до КК 358 по ул. Южная</t>
  </si>
  <si>
    <t>24:45:0103014:1664</t>
  </si>
  <si>
    <t>Выписка из ЕГРН от 20.11.2017, Собственность №24:45:0103014:1664-24/095/2017-1 от 20.11.2017</t>
  </si>
  <si>
    <t>01/02-01-1007</t>
  </si>
  <si>
    <t>Российская Федерация, Красноярский край, г. Бородино, канализационная сеть от КК 498 по ул. Рождественская до жд №8 по ул. Заводская</t>
  </si>
  <si>
    <t>24:45:0106002:541</t>
  </si>
  <si>
    <t>Выписка из ЕГРН от 12.02.2018г., Собственность №24:45:0106002:541-24/095/2018-1 от 09.02.2018</t>
  </si>
  <si>
    <t>01/02-01-1008</t>
  </si>
  <si>
    <t>Российская Федерация, Красноярский край, г. Бородино, канализационная сеть от КК 487 по ул. Ленина до КНС №4</t>
  </si>
  <si>
    <t>24:45:0000000:8435</t>
  </si>
  <si>
    <t>Выписка из ЕГРН от 29.03.2018г., Собственность №24:45:0000000:8435-24/095/2018-1 от 29.03.2018</t>
  </si>
  <si>
    <t>01/02-01-1009</t>
  </si>
  <si>
    <t>Российская Федерация, Красноярский край, г. Бородино, канализационная сеть от КК 158 до КК 1474, от КК 194 до КК 207 по ул. Ленина и от КК 634 до КК 601 по ул. Советская</t>
  </si>
  <si>
    <t>24:45:0000000:8442</t>
  </si>
  <si>
    <t>Выписка из ЕГРН от 03.04.2018г., Собственность №24:45:0000000:8442-24/095/2018-1 от 03.04.2018</t>
  </si>
  <si>
    <t>01/02-01-1010</t>
  </si>
  <si>
    <t>Российская Федерация, Красноярский край, г. Бородино, канализационная сеть от КК 649 по ул. Олимпийская до КК 601 по ул. Советская</t>
  </si>
  <si>
    <t>24:45:0000000:8414</t>
  </si>
  <si>
    <t>Выписка из ЕГРН от 31.01.2018г., Собственность №24:45:0000000:8414-24/095/2018-1 от 31.01.2018</t>
  </si>
  <si>
    <t>01/02-01-1011</t>
  </si>
  <si>
    <t>Российская Федерация, Красноярский край, г. Бородино, канализационная сеть КК 1524 по ул. Нагорная до КК 1584 по ул. Гоголя</t>
  </si>
  <si>
    <t>24:45:0108007:215</t>
  </si>
  <si>
    <t>Выписка из ЕГРН от 05.02.2018г., Собственность №24:45:0108007:215-24/095/2018-1 от 02.02.2018</t>
  </si>
  <si>
    <t>01/02-01-1012</t>
  </si>
  <si>
    <t>Российская Федерация, Красноярский край, г. Бородино, канализационная сеть до жд №43,45,47,49,51 по ул. Советская</t>
  </si>
  <si>
    <t>24:45:0114007:655</t>
  </si>
  <si>
    <t>Выписка из ЕГРН от 03.04.2018г., Собственность №24:45:0114007:655-24/095/2018-1 от 03.04.2018</t>
  </si>
  <si>
    <t>01/02-01-1013</t>
  </si>
  <si>
    <t>Российская Федерация, Красноярский край, г. Бородино, канализационная сеть от КК 865 до КК 1309, от КК 867 до КК 872, от КК 857 до КК 859</t>
  </si>
  <si>
    <t>24:45:00000000:8411</t>
  </si>
  <si>
    <t>Выписка из ЕГРН от 18.12.2017, Собственность №24:45:0000000:84111-24/095/2017-1 от 18.12.2017</t>
  </si>
  <si>
    <t>01/02-01-1014</t>
  </si>
  <si>
    <t>Российская Федерация, Красноярский край, г. Бородино, канализационная сеть от КК 893 по ул. Советская до КК 899 по ул. Ленина</t>
  </si>
  <si>
    <t>24:45:00000000:8412</t>
  </si>
  <si>
    <t>Выписка из ЕГРН от 10.05.2018, Собственность №24:45:0000000:8412-24/095/2018-1 от 30.01.2018</t>
  </si>
  <si>
    <t>01/02-01-1015</t>
  </si>
  <si>
    <t>Российская Федерация, Красноярский край, г. Бородино, канализационная сеть от КК 1073 до КК 1080 по ул. Щетинкина, до жд №34</t>
  </si>
  <si>
    <t>24:45:00000000:8413</t>
  </si>
  <si>
    <t>Выписка из ЕГРН от 30.01.2018, Собственность №24:45:0000000:8413-24/095/2018-1 от 30.01.2018</t>
  </si>
  <si>
    <t>01/02-01-1016</t>
  </si>
  <si>
    <t>Российская Федерация, Красноярский край, г. Бородино, канализационная сеть от КК 1120 по ул. Овражная до КК 1238 по ул. Ленина, от КК 930 до КК 913 по ул. Советская, от КК 1124 до КК 1229 по ул. Восточная</t>
  </si>
  <si>
    <t>24:45:00000000:8445</t>
  </si>
  <si>
    <t>Выписка из ЕГРН от 12.04.2018, Собственность №24:45:0000000:8445-24/095/2018-1 от 12.04.2018</t>
  </si>
  <si>
    <t>01/02-01-1017</t>
  </si>
  <si>
    <t>Российская Федерация, Красноярский край, г. Бородино, водопроводная сеть от водобаков до котельной №1 нитка 3</t>
  </si>
  <si>
    <t>24:45:00000000:8420</t>
  </si>
  <si>
    <t>Выписка из ЕГРН от 13.02.2018, Собственность №24:45:0000000:8420-24/095/2018-1 от 13.02.2018</t>
  </si>
  <si>
    <t>01/02-01-1018</t>
  </si>
  <si>
    <t>Российская Федерация, Красноярский край, г. Бородино, водопроводная сеть от водобаков до котельной №1 нитка 2</t>
  </si>
  <si>
    <t>24:45:00000000:8410</t>
  </si>
  <si>
    <t>Выписка из ЕГРН от 18.12.2017, Собственность №24:45:0000000:8410-24/095/2017-1 от 18.12.2017</t>
  </si>
  <si>
    <t>01/02-01-1019</t>
  </si>
  <si>
    <t xml:space="preserve">Российская Федерация, Красноярский край, г. Бородино, ул. Советская, д. 49 </t>
  </si>
  <si>
    <t>24:45:0114007:314</t>
  </si>
  <si>
    <t>Выписка из ЕГРН от 04.07.2018, Собственность №24:45:0114007:314-24/097/2018-2 от 04.07.2018</t>
  </si>
  <si>
    <t>Решение Бородинского городского суда Красноярского края от 07.11.2017</t>
  </si>
  <si>
    <t>01/02-01-1020</t>
  </si>
  <si>
    <t>Сооружение коммунального хозяйства: наружные сети теплоснабжения</t>
  </si>
  <si>
    <t>Российская Федерация, Красноярский край, г. Бородино, ул. Советская, д. 51</t>
  </si>
  <si>
    <t>24:45:0000000:5175</t>
  </si>
  <si>
    <t>Выписка из ЕГРН от 03.07.2018, Собственность №24:45:0000000:5175-24/192/2018-2 от 03.07.2018</t>
  </si>
  <si>
    <t>Решение Бородинского городского суда Красноярского края от 29.12.2017</t>
  </si>
  <si>
    <t>01/02-01-1022</t>
  </si>
  <si>
    <t>24:45:0114007:315</t>
  </si>
  <si>
    <t>Выписка из ЕГРН от 13.08.2018, Собственность №24:45:0114007:315-24/100/2018-2 от 13.08.2018</t>
  </si>
  <si>
    <t>01/02-01-1023</t>
  </si>
  <si>
    <t>24:45:0114007:317</t>
  </si>
  <si>
    <t>Выписка из ЕГРН от 10.08.2018, Собственность №24:45:0114007:317-24/101/2018-2 от 10.08.2018</t>
  </si>
  <si>
    <t>Решение Бородинского городского суда Красноярского края от 13.11.2017</t>
  </si>
  <si>
    <t>01/02-01-1024</t>
  </si>
  <si>
    <t>Сооружение канализации: наружные сети канализации</t>
  </si>
  <si>
    <t>24:45:0114007:267</t>
  </si>
  <si>
    <t>Выписка из ЕГРН от 10.08.2018, Собственность №24:45:0114007:267-24/108/2018-2 от 10.08.2018</t>
  </si>
  <si>
    <t>Решение Бородинского городского суда Красноярского края от 18.01.2018</t>
  </si>
  <si>
    <t>01/02-01-1025</t>
  </si>
  <si>
    <t>Сооружение электроэнергетики: наружные сети электроснабжения</t>
  </si>
  <si>
    <t>24:45:0114007:301</t>
  </si>
  <si>
    <t>Выписка из ЕГРН от 28.08.2018, Собственность №24:45:0114007:301-24/095/2018-2 от 28.08.2018</t>
  </si>
  <si>
    <t>01/02-01-1026</t>
  </si>
  <si>
    <t>Россия, Красноярский край. г. Бородино, от ул. Зеленая до объекта "Спортивный комплекс по зимным видам спорта"</t>
  </si>
  <si>
    <t>Постановление администрации города Бородино Красноярского края от 17.10.2018 №863</t>
  </si>
  <si>
    <t>01/02-01-1027</t>
  </si>
  <si>
    <t>Россия, Красноярский край. г. Бородино, переулок Осенний</t>
  </si>
  <si>
    <t>01/02-01-1028</t>
  </si>
  <si>
    <t>Россия, Красноярский край. г. Бородино, переулок Рябиновый</t>
  </si>
  <si>
    <t>01/02-01-1029</t>
  </si>
  <si>
    <t>Россия, Красноярский край. г. Бородино, переулок Звездный</t>
  </si>
  <si>
    <t>01/02-01-1030</t>
  </si>
  <si>
    <t>Россия, Красноярский край. г. Бородино, переулок Береговой</t>
  </si>
  <si>
    <t>01/02-01-1031</t>
  </si>
  <si>
    <t>Россия, Красноярский край. г. Бородино, ул. Парковая</t>
  </si>
  <si>
    <t>01/02-01-1032</t>
  </si>
  <si>
    <t>Россия, Красноярский край. г. Бородино, проезд от жилого дома №70 до жилого дома №66 по ул. Первомайская</t>
  </si>
  <si>
    <t>01/02-01-1033</t>
  </si>
  <si>
    <t>Сооружение коммунального хозяйства: наружные сети водоснабжения</t>
  </si>
  <si>
    <t xml:space="preserve">Российская Федерация, Красноярский край, г. Бородино, ул. Советская, д. 51 </t>
  </si>
  <si>
    <t>24:45:0114007:299</t>
  </si>
  <si>
    <t>Выписка из ЕГРН от 08.02.2019, Собственность №24:45:0114007:299-24/100/2019-2 от 08.02.2019</t>
  </si>
  <si>
    <t>01/02-01-1034</t>
  </si>
  <si>
    <t>Сооружение - тепловая трасса воздушной прокладки тепловой трассы -1022,1 п.м., протяженность подземной прокладки тепловой трассы – 1292,6 п.м.,</t>
  </si>
  <si>
    <t>Красноярский край, г. Бородино,  от котельной до бойлерной</t>
  </si>
  <si>
    <t>24:45:0000000:4532</t>
  </si>
  <si>
    <t>Постановление "О внесении изменений в реестр МС города Бородино" от 04.06.2014 № 482. Договор № 131 29.05.2006 Св-во 24 ЕЗ № 237684 от 25.09.2006</t>
  </si>
  <si>
    <t>01/02-01-1035</t>
  </si>
  <si>
    <t>Сооружение - тепловые сети</t>
  </si>
  <si>
    <t>Россия, Красноярский край, г    Бородино,   по   ул.   Октябрьская   от   смотрового колодца №1   по ул. Гоголя до смотрового колодца №10 по ул. Октябрьская, включая подводы к жилым домам №62.58,56,60 по ул. Октябрьская, №27 по ул. Маяковского, к дому №2 по ул. Горького, №4,2 по пер. Строительный, №57 по ул. 9 Мая</t>
  </si>
  <si>
    <t>24:45:0000000:4470</t>
  </si>
  <si>
    <t xml:space="preserve">Постановление от 09.12.2008 №696 Св-во  24 ЕИ № 047718  от 17.12.2008 </t>
  </si>
  <si>
    <t>01/02-01-1036</t>
  </si>
  <si>
    <t>Россия, Красноярский край, г. Бородино, к 62-х квартирному дому по ул.  Ленина №б2 а от ТК-1 до ТК-2</t>
  </si>
  <si>
    <t>24:45:0000000:4472</t>
  </si>
  <si>
    <t xml:space="preserve">Постановление от 09.12.2008 №696 Св-во 24 ЕИ № 047667 от 16.12.2008 </t>
  </si>
  <si>
    <t>01/02-01-1037</t>
  </si>
  <si>
    <t>Россия, Красноярский край, г. Бородино, от ТК-1 до ТК-10 по ул.  Гоголя и по ул. 9    Мая    до    смотрового    колодца    №23     по    ул. Маяковского</t>
  </si>
  <si>
    <t>24:45:0000000:4471</t>
  </si>
  <si>
    <t xml:space="preserve">Постановление от 09.12.2008 №696 Св-во 24 ЕИ № 047677 от 16.12.2008 </t>
  </si>
  <si>
    <t>01/02-01-1038</t>
  </si>
  <si>
    <t>Россия, Красноярский край, г. Бородино, по ул. Советская от смотрового колодца №24 по ул. Гоголя до смотрового колодца №1 по ул. Пионерская    включая    подводы    к    жилым    домам № 56, 54,52,50,48,46,44,42,40,27,25,23,21,19,17,15,13,11 по ул. Советская и № 7,8 по ул.Горького</t>
  </si>
  <si>
    <t>24:45:0000000:4475</t>
  </si>
  <si>
    <t xml:space="preserve">Постановление от 09.12.2008 №696 Св-во 24 ЕИ № 047668 от 16.12.2008 </t>
  </si>
  <si>
    <t>01/02-01-1039</t>
  </si>
  <si>
    <t xml:space="preserve">Одноэтажное нежилое здание ЦТП </t>
  </si>
  <si>
    <t>Красноярский край, г. Бородино ул. Рождественская, зд. 1 "Б"</t>
  </si>
  <si>
    <t>24:45:0106003:68</t>
  </si>
  <si>
    <t>Свидетельство 24ГА 001148 от 03.10.2003,  запись регистрации 24:1.03:12.2003:11</t>
  </si>
  <si>
    <t>01/02-01-1040</t>
  </si>
  <si>
    <t>Россия, Красноярский край, г. Бородино, по ул. Ленина до ТК-2 по ул. Гоголя, включая          подводы          к          жилым          домам №62,60,58,56,57,53,51,47,   к   домам   №55,70   по   ул. Советская, № 82 по ул. Октябрьская</t>
  </si>
  <si>
    <t>24:45:0000000:4473</t>
  </si>
  <si>
    <t>Постановление от 09.12 2008 № 696, Св-во 24 ЕИ № 047680 от 16.12.2008</t>
  </si>
  <si>
    <t>01/02-01-1041</t>
  </si>
  <si>
    <t>Россия, Красноярский край, г. Бородино, ул. 9 Мая, от  ул. Маяковского до ул. Пионерская</t>
  </si>
  <si>
    <t>24:45:0000000:4460</t>
  </si>
  <si>
    <t xml:space="preserve">Постановление от 09.12.2008
№ 696 Св-во 24 ЕИ № 047862 от 22.12.2008
</t>
  </si>
  <si>
    <t>01/02-01-1042</t>
  </si>
  <si>
    <t>Россия, Красноярский край, г. Бородино, ул. Ленина - ул. Октябрьская</t>
  </si>
  <si>
    <t>24:45:0000000:4459</t>
  </si>
  <si>
    <t xml:space="preserve">Постановление от 09.12.2008 №696, Св-во 24 ЕИ № 047676 от 16.12.2008 </t>
  </si>
  <si>
    <t>01/02-01-1043</t>
  </si>
  <si>
    <t>Россия, Красноярский край, г Бородино, по ул. Ленина от УТ-3 по ул. Гоголя до УТ-15а в районе поликлиники</t>
  </si>
  <si>
    <t>24:45:0000000:4474</t>
  </si>
  <si>
    <t xml:space="preserve">Постановление от 09 12.2008 №696, Св-во 24 ЕИ № 047681 от 16.12.2008 </t>
  </si>
  <si>
    <t>01/02-01-1044</t>
  </si>
  <si>
    <t>сооружение- тепловая сеть</t>
  </si>
  <si>
    <t>Россия, Красноярский край, г.Бородино, по ул. Щетинкина от колодца №1, по ул. Советской, 34 до колодца №2 по ул. Октябрьской, 30</t>
  </si>
  <si>
    <t>24:45:0000000:4379</t>
  </si>
  <si>
    <t xml:space="preserve">постановление от 10. 07. 2007 №526, сви-во 24 ЕЗ № 958247 от 07.07.2008 </t>
  </si>
  <si>
    <t>01/02-01-1045</t>
  </si>
  <si>
    <t>Россия, Красноярский край, г.Бородино, по ул. Комсомольской от колодца № 1 по ул. 9 Мая.40 до колодца №2 по ул. Комсомольской, 13</t>
  </si>
  <si>
    <t>24:45:0000000:4380</t>
  </si>
  <si>
    <t xml:space="preserve">постановление от 10. 07. 2007 №526, сви-во 24 ЕЗ № 958235 от 07.07.2008 </t>
  </si>
  <si>
    <t>01/02-01-1046</t>
  </si>
  <si>
    <t>Россия, Красноярский край, г.Бородино,по ул. Комсомольской от колодца № 1 по ул. 9 Мая, 42 до колодца № 2 по ул. Комсомольской, 2</t>
  </si>
  <si>
    <t>24:45:0000000:4381</t>
  </si>
  <si>
    <t xml:space="preserve">постановление от 10.07.2007 № 526, сви-во 24 ЕЗ № 958244 от 07.07.2008 </t>
  </si>
  <si>
    <t>01/02-01-1047</t>
  </si>
  <si>
    <t>сооружение- подземная теплосеть</t>
  </si>
  <si>
    <t>Россия,Красноярский край, г.Бородино,от ул. 9 мая д.№ 50 - по ул. 8 марта- по ул. 40 лет ВЛКСМ до д. № 13 колодец №3</t>
  </si>
  <si>
    <t>24:45:0000000:4382</t>
  </si>
  <si>
    <t xml:space="preserve">постановление от 10. 07. 2007 №526, сви-во 24 ЕЗ № 958248 от 07.07.2008 </t>
  </si>
  <si>
    <t>01/02-01-1048</t>
  </si>
  <si>
    <t>сооружение- надземная подземная теплосеть</t>
  </si>
  <si>
    <t>Красноярский край, г. Бородино, по ул. 9 Мая от колодца 1 дома 31 по ул Пионерской по ул. Садовой до колодца 22 дома 17</t>
  </si>
  <si>
    <t>24:45:0000000:4351</t>
  </si>
  <si>
    <t xml:space="preserve">Постановление от 17.06 2008 №395, Св-во  24 ЕЗ  № 958146 от 04.07.2008 </t>
  </si>
  <si>
    <t>01/02-01-1049</t>
  </si>
  <si>
    <t>сооружение- тепловая есть</t>
  </si>
  <si>
    <t>Россия, Красноярский край, г. Бородино, по ул. Бородинской от УТ 13 до колодца №2 по ул. Бородинской, 11, от колодца № 2 по ул. Бородинской, 11 до колодца № 3 по ул. Бородинской, 7, от колодца № 2 по ул. Бородинской, 11 до колодца № 1 по ул. Бородинской, 15</t>
  </si>
  <si>
    <t>24:45:0000000:4383</t>
  </si>
  <si>
    <t xml:space="preserve">постановление от 10.07.2007 №526, св-во 24 ЕЗ № 958258 от 07.07.2008 </t>
  </si>
  <si>
    <t>01/02-01-1050</t>
  </si>
  <si>
    <t>Россия, Красноярский край, г. Бородино, по ул. Бородинкой от УТ-10 до колодца № 1 по ул. Бородинской,  33</t>
  </si>
  <si>
    <t>24:45:0000000:4386</t>
  </si>
  <si>
    <t xml:space="preserve">постановление от 10. 07.2007 №526, сваи-во 24 ЕЗ № 958255 от 07.07.2008 </t>
  </si>
  <si>
    <t>01/02-01-1051</t>
  </si>
  <si>
    <t>Россия, Красноярский край, г.Бородино по ул. Бородинской от УТ-14 до колодца №1 по ул. Бородинской, 2 от УТ - 14 до колодца №2 по ул. Бородинской, 1</t>
  </si>
  <si>
    <t>24:45:0000000:4384</t>
  </si>
  <si>
    <t xml:space="preserve">постановление от 10.07.2007 №526, св-во  24 ЕЗ № 958259 от 07.07.2008 </t>
  </si>
  <si>
    <t>01/02-01-1052</t>
  </si>
  <si>
    <t>Россия, Красноярский край, г.Бородино, по ул.  Бородинской от УТ 7 до колодца №2 по ул Бородинской, 65, от колодца №2 по ул.  Бородинской, 65 до колодца 1 по ул. Бородинской, 69, от колодца № 2 по ул. Бородинской, 65 до колодца № 10 по ул. Бородинской, 49</t>
  </si>
  <si>
    <t>24:45:0000000:4385</t>
  </si>
  <si>
    <t xml:space="preserve">постановление от 10.07.2007 №526, св-во  24 ЕЗ № 958260 от 07.07.2008 </t>
  </si>
  <si>
    <t>01/02-01-1053</t>
  </si>
  <si>
    <t>Красноярский край, г. Бородино, м-н. Западный Посад</t>
  </si>
  <si>
    <t>24:45:0000000:4350</t>
  </si>
  <si>
    <t xml:space="preserve">Постановление от 17 06 2008 №395 Св-во 24 ЕЗ № 958150 от  04.07.2008 </t>
  </si>
  <si>
    <t>01/02-01-1054</t>
  </si>
  <si>
    <t>сооружение - тепловая сеть</t>
  </si>
  <si>
    <t>Россия, Красноярский край, г. Бородино, ул. Гоголя, 6 - ул. Нагорная,39,41,41а</t>
  </si>
  <si>
    <t>24:45:0108005:114</t>
  </si>
  <si>
    <t>Постановление от 28.012008 №56, сви-во  24 ЕЗ № 932041 от 11.06.2008</t>
  </si>
  <si>
    <t>01/02-01-1055</t>
  </si>
  <si>
    <t>Россия, Красноярский край, г. Бородино, ул. Щетинкина, 23, ул. Советская, д.34</t>
  </si>
  <si>
    <t>24:45:0119015:186</t>
  </si>
  <si>
    <t xml:space="preserve">Постановление от 28.01.2008 №56, сви-во 24 ЕЗ № 932043 от 11.06.2008 </t>
  </si>
  <si>
    <t>01/02-01-1056</t>
  </si>
  <si>
    <t>24:45:0103014:729</t>
  </si>
  <si>
    <t xml:space="preserve">Постановление от 28.01.2008 № 56, сви-во  24 ЕЗ  № 932042 от 11.06.2008 </t>
  </si>
  <si>
    <t>01/02-01-1057</t>
  </si>
  <si>
    <t xml:space="preserve">Сооружение: тепловая трасса          </t>
  </si>
  <si>
    <t>Красноярский край, г. Бородино, от котельной № 1 до бойлерной (ЦТП № 2)</t>
  </si>
  <si>
    <t>24:45:0000000:4538</t>
  </si>
  <si>
    <t>Постановление "О внесении изменений в реестр МС города Бородино" от 04.06.2014 № 482.сви-во 24 ГА № 001169 от 03.10.2003</t>
  </si>
  <si>
    <t>01/02-01-1058</t>
  </si>
  <si>
    <t>Сооружение: теплосеть</t>
  </si>
  <si>
    <t>Красноярский край, г. Бородино, от РМЗ до бойлерной</t>
  </si>
  <si>
    <t>24:45:0000000:4536</t>
  </si>
  <si>
    <t>Постановление "О внесении изменений в реестр МС города Бородино" от 04.06.2014 № 482.Договор №197 от 20.06 2003 сви-во 24 ГА № 001151 от 03.10.2003</t>
  </si>
  <si>
    <t>01/02-01-1059</t>
  </si>
  <si>
    <t xml:space="preserve">Сооружение: тепловая трасса </t>
  </si>
  <si>
    <t>24:45:0103014:722</t>
  </si>
  <si>
    <t>Постановление "О внесении изменений в реестр МС города Бородино" от 04.06.2014 № 482.Договор №196 от 20.06 2003 св-во 24 ГА № 001162 от 03.10.2003</t>
  </si>
  <si>
    <t>01/02-01-1060</t>
  </si>
  <si>
    <t>24:45:0121019:30</t>
  </si>
  <si>
    <t>Постановление "О внесении изменений в реестр МС города Бородино" от 04.06.2014 № 482.Свид. 24 ДЗ № 006235 от 21.01.2005г.</t>
  </si>
  <si>
    <t>01/02-01-1061</t>
  </si>
  <si>
    <t>Сооружение: тепловые магистральные  сети</t>
  </si>
  <si>
    <t>24:45:0123014:62</t>
  </si>
  <si>
    <t>Постановление "О внесении изменений в реестр МС города Бородино" от 04.06.2014 № 482.Договор №156 от 25.10 2004 Свид. 24 ДЗ № 006238 от 21.01.2005г.</t>
  </si>
  <si>
    <t>01/02-01-1062</t>
  </si>
  <si>
    <t xml:space="preserve">Сооружение: тепловая трасса от УТ-14 по ул. Бородинской до теплового пункта квартала № 23,
общей протяженностью 593,4 м.; воздушная прокладка тепловой трассы на 15 опорах общей протяженностью 110,9м, подземная прокладка тепловой трассы, общей протяженностью 482,5м. 
</t>
  </si>
  <si>
    <t>24:45:0123014:63</t>
  </si>
  <si>
    <t>Постановление "О внесении изменений в реестр МС города Бородино" от 04.06.2014 № 482.Договор №156 от 25.10 2004 Свид. 24 ДЗ № 006234 от 21.01.2005г.</t>
  </si>
  <si>
    <t>01/02-01-1063</t>
  </si>
  <si>
    <t>Красноярский край, г. Бородино, от теплового пункта квартала 23 до жилых домов ул. Загородная – ул. Фрунзе</t>
  </si>
  <si>
    <t>24:45:0000000:4268</t>
  </si>
  <si>
    <t>Постановление "О внесении изменений в реестр МС города Бородино" от 04.06.2014 № 482.Договор №156 от 25.10 2004 Свид. 24 ДЗ № 006241 от 21.01.2005г.</t>
  </si>
  <si>
    <t>01/02-01-1064</t>
  </si>
  <si>
    <t>Сооружение: магистральные  сети теплоснабжения</t>
  </si>
  <si>
    <t>Красноярский край, г. Бородино, микрорайон Западный с южной стороны ЦТП</t>
  </si>
  <si>
    <t>24:45:0000000:4416</t>
  </si>
  <si>
    <t>Постановление "О внесении изменений в реестр МС города Бородино" от 04.06.2014 № 482.Договор №156 от 25.10 2004 Свид. 24 ДЗ № 006239 от 21.01.2005г</t>
  </si>
  <si>
    <t>01/02-01-1065</t>
  </si>
  <si>
    <t xml:space="preserve">Сооружение: тепловые сети             </t>
  </si>
  <si>
    <t>24:45:0000000:4560</t>
  </si>
  <si>
    <t>Постановление "О внесении изменений в реестр МС города Бородино" от 04.06.2014 № 482.свид. 24 ГА №001176 от 03.10.2003</t>
  </si>
  <si>
    <t>01/02-01-1066</t>
  </si>
  <si>
    <t xml:space="preserve">Тепловая трасса                               </t>
  </si>
  <si>
    <t>Красноярский край, г. Бородино, 27 квартал, в районе ул. Рождественской</t>
  </si>
  <si>
    <t>24:45:0105006:153</t>
  </si>
  <si>
    <t>Постановление "О внесении изменений в реестр МС города Бородино" от 04.06.2014 № 482.Договор №196 от 20.06 2003 свид. 24 ГА №001146 от 03.10.2003</t>
  </si>
  <si>
    <t>01/02-01-1067</t>
  </si>
  <si>
    <t>Сооружение -тепловые сети</t>
  </si>
  <si>
    <t>Красноярский край, г. Бородино, от нежилого здания № 1/9 по ул. Коммунальная до жилого дома № 1 по ул. Геологическая</t>
  </si>
  <si>
    <t>24:45:0000000:4425</t>
  </si>
  <si>
    <t xml:space="preserve">Постановление от 20.01.2010 г. № 25 Св-во  24 ЕИ № 476110 от 03.02.2010 </t>
  </si>
  <si>
    <t>01/02-01-1068</t>
  </si>
  <si>
    <t>Сооружение коммунального хозяйства ,отпайка тепловой сети</t>
  </si>
  <si>
    <t>Красноярский край, г. Бородино, от ТК 5-4 существующей сети до нежилого здания по ул Горького, 7</t>
  </si>
  <si>
    <t>24:45:0114009:46</t>
  </si>
  <si>
    <t>Постановление о внесении изменений в реестр муниципальной обственности города Бородино от 10.06.2013 №613. Св-во №24ЕЛ 022201, рег. № 24-24-04/016/2013-029 от 07.10.2013</t>
  </si>
  <si>
    <t>01/02-01-1069</t>
  </si>
  <si>
    <t>Красноярский край, г. Бородино, от котельной ГРП до жилого дома №2 по пер. Дальний</t>
  </si>
  <si>
    <t>24:45:0122006:48</t>
  </si>
  <si>
    <t>Постановление о внесении изменений в реестр муниципальной обственности города Бородино от 10.06.2013 №613. Св-во №24ЕЛ 022203, рег. №24-24-04/016/2013-030 от 07.10.2013</t>
  </si>
  <si>
    <t>01/02-01-1070</t>
  </si>
  <si>
    <t>сооружение- галерея топливоподачи</t>
  </si>
  <si>
    <t>Красноярский край, г. Бородино, котельная № 1</t>
  </si>
  <si>
    <t>24:45:0000000:4308</t>
  </si>
  <si>
    <t>Договор №197 от 20.06 2003 Св-во  24 ЕЗ № 487194 от 04.05.2007</t>
  </si>
  <si>
    <t>01/02-01-1071</t>
  </si>
  <si>
    <t>Красноярский край, г. Бородино, ул. 9 Мая</t>
  </si>
  <si>
    <t>24:45:0000000:450</t>
  </si>
  <si>
    <t>Свидетельство 24ЕЛ 022204 от 07.10.2013, запись регистрации 24-24-04/016/2013-031 от 07.10.2013</t>
  </si>
  <si>
    <t>01/02-01-1072</t>
  </si>
  <si>
    <t>Одноэтажное нежилое здание, (котельная ГРП инв. № 04:407:002:001219650)</t>
  </si>
  <si>
    <t>Красноярский край, г. Бородино, ул. Коммунальная, д. 1/9</t>
  </si>
  <si>
    <t xml:space="preserve">24:45:0121002:15 </t>
  </si>
  <si>
    <t>Свидетельство 24ЕИ 462798 от 18.12.2009, запись регистрации 24-24-04/023/2009-438</t>
  </si>
  <si>
    <t>01/02-01-1073</t>
  </si>
  <si>
    <t>Одноэтажное нежилое кирпичное здание</t>
  </si>
  <si>
    <t>Красноярский край, г. Бородино, ул. Кирова, 21</t>
  </si>
  <si>
    <t>24:45:0000000:4540</t>
  </si>
  <si>
    <t xml:space="preserve">Свидетельство 24ГА 001163 от 03.10.2003,  № 24:01.03:12.2003:11  от 02.10.2003 </t>
  </si>
  <si>
    <t>01/02-01-1074</t>
  </si>
  <si>
    <t>Двухэтажное нежилое кирпичное здание   бойлерная, цтп №2</t>
  </si>
  <si>
    <t>Красноярский край, г. Бородино, ул. Гоголя</t>
  </si>
  <si>
    <t>24:45:0000000:4565</t>
  </si>
  <si>
    <t xml:space="preserve">Свидетельство 24ГА 001171 от 03.10.2003,  № 24:01.03:12.2003:17  от 02.10.2003 </t>
  </si>
  <si>
    <t>01/02-01-1075</t>
  </si>
  <si>
    <t>нежилое здание, насосная станции ШЗГУ</t>
  </si>
  <si>
    <t>Красноярский край, г. Бородино, Промплощадка, котельная №2</t>
  </si>
  <si>
    <t xml:space="preserve"> 24:45:0000000:4489</t>
  </si>
  <si>
    <t>Свидетельство 24ЕИ 104655 от 20.01.2009,  запись регистрации 24-24-04/001/2009-026</t>
  </si>
  <si>
    <t>01/02-01-1076</t>
  </si>
  <si>
    <t>Нежилое здание, склад (мольный), участок ТС</t>
  </si>
  <si>
    <t>24:45:0000000:294</t>
  </si>
  <si>
    <t>Свидетельство 24ГА 001175 от 03.10.2003,  запись регистрации 24:01.03:12.2003:7</t>
  </si>
  <si>
    <t>01/02-01-1077</t>
  </si>
  <si>
    <t>Одноэтажное нежилое железобетонное здание (литер В4)</t>
  </si>
  <si>
    <t>24:45:0000000:4567</t>
  </si>
  <si>
    <t>Свидетельство 24ГА 001168 от 03.10.2003,  запись регистрации 24:1.03:12.2003:4</t>
  </si>
  <si>
    <t>01/02-01-1078</t>
  </si>
  <si>
    <t xml:space="preserve">Пятиэтажное нежилое кирпичное здание </t>
  </si>
  <si>
    <t>24:45:0000000:4566</t>
  </si>
  <si>
    <t>Свидетельство 24ГА 001173 от 03.10.2003,  запись регистрации 24:1.03:12.2003:3</t>
  </si>
  <si>
    <t>01/02-01-1079</t>
  </si>
  <si>
    <t xml:space="preserve">Четырехэтажное нежилое здание </t>
  </si>
  <si>
    <t>24:45:0000000:4562</t>
  </si>
  <si>
    <t>Свидетельство 24ГА 001166 от 03.10.2003,  запись регистрации 24:1.03:12.2003:2</t>
  </si>
  <si>
    <t>01/02-01-1080</t>
  </si>
  <si>
    <t>Одноэтажное нежилое здание насосная станция ГЗУ (литер В3)</t>
  </si>
  <si>
    <t>24:45:0000000:4309</t>
  </si>
  <si>
    <t>Свидетельство 24ЕЗ 487193 от 04.05.2007,  запись регистрации 24-24-04/003/2007-529</t>
  </si>
  <si>
    <t>01/02-01-1081</t>
  </si>
  <si>
    <t>Двухэтажное нежилое здание дробильное помещение</t>
  </si>
  <si>
    <t>24:45:0000000:4563</t>
  </si>
  <si>
    <t>Свидетельство 24ГА 001165 от 03.10.2003,  запись регистрации 24:1.03:12.2003:5</t>
  </si>
  <si>
    <t>01/02-01-1082</t>
  </si>
  <si>
    <t>Нежилое одноэтажное здание - подкачивающая станция</t>
  </si>
  <si>
    <t>Красноярский край, г. Бородино, ул.  Ленина, зд. 7</t>
  </si>
  <si>
    <t>24:45:0118009:31</t>
  </si>
  <si>
    <t>Свидетельство 24ЕЗ 074733 от 20.02.2006, запись регистрации 24-24-04/003/2006-461</t>
  </si>
  <si>
    <t>01/02-01-1083</t>
  </si>
  <si>
    <t xml:space="preserve">Двухэтажное нежилое здание </t>
  </si>
  <si>
    <t>Россия, Красноярский край. г. Бородино, Промплощадка</t>
  </si>
  <si>
    <t>24:45:0000000:4263</t>
  </si>
  <si>
    <t>Свидетельство 24 ЕЗ 740205 от 14.12.2007, запись регистрации 24-24-04/014/2007-565</t>
  </si>
  <si>
    <t>01/02-01-1084</t>
  </si>
  <si>
    <t>Нежилое четырех этажное здание</t>
  </si>
  <si>
    <t>24:45:0000000:4493</t>
  </si>
  <si>
    <t>Свидетельство 24ЕИ 104651 от 20.01.2009, запись регистрации 24-24-04/001/2009-030</t>
  </si>
  <si>
    <t>01/02-01-1085</t>
  </si>
  <si>
    <t>Нежилое одноэтажное здание</t>
  </si>
  <si>
    <t>24:45:0000000:4494</t>
  </si>
  <si>
    <t>Свидетельство 24ЕИ 104650 от 20.01.2009, запись регистрации 24-24-04/001/2009-023</t>
  </si>
  <si>
    <t>01/02-01-1086</t>
  </si>
  <si>
    <t>24:45:0000000:4491</t>
  </si>
  <si>
    <t>Свидетельство 24ЕИ 104654 от 20.01.2009, запись регистрации 24-24-04/001/2009-025</t>
  </si>
  <si>
    <t>01/02-01-1087</t>
  </si>
  <si>
    <t>24:45:0000000:4400</t>
  </si>
  <si>
    <t>Свидетельство 24ЕИ 104752 от 23.01.2009, запись регистрации 24-24-04/001/2009-029</t>
  </si>
  <si>
    <t>01/02-01-1088</t>
  </si>
  <si>
    <t>24:45:0000000:4492</t>
  </si>
  <si>
    <t>Свидетельство 24ЕИ 104652 от 20.01.2009, запись регистрации 24-24-04/001/2009-027</t>
  </si>
  <si>
    <t>01/02-01-1089</t>
  </si>
  <si>
    <t>24:45:0000000:4488</t>
  </si>
  <si>
    <t>Свидетельство 24ЕИ 104649 от 20.01.2009, запись регистрации 24-24-04/001/2009-024</t>
  </si>
  <si>
    <t>01/02-01-1090</t>
  </si>
  <si>
    <t xml:space="preserve"> 24:45:0000000:4490</t>
  </si>
  <si>
    <t>Свидетельство 24ЕИ 104653 от 20.01.2009, запись регистрации 24-24-04/001/2009-028</t>
  </si>
  <si>
    <t>01/02-01-1091</t>
  </si>
  <si>
    <t xml:space="preserve">сооружение </t>
  </si>
  <si>
    <t>Красноярский край, г. Бородино, ул. Рождественская 1 "Б"</t>
  </si>
  <si>
    <t>24:45:0000000:4796</t>
  </si>
  <si>
    <t>Договор № 196 от 20.06.2003, Св-во  24 ГА № 001152 от 03.10.2003</t>
  </si>
  <si>
    <t>Красноярский край г. Бородинто,  ул. 9 Мая, 70, стр.1</t>
  </si>
  <si>
    <t>24:45.0108007:8</t>
  </si>
  <si>
    <t>Выписка из ЕГРП от 30.10.2019, № 24:45:0108007:216-24/095/2019-1 от 29.10.2019 (Собственность муниципальная)</t>
  </si>
  <si>
    <t>01/02-01-1092</t>
  </si>
  <si>
    <t>Нежилое одноэтажное здание (Гараж)</t>
  </si>
  <si>
    <t>Красноярский край г. Бородинто,  ул. 9 Мая, 70, стр.2</t>
  </si>
  <si>
    <t>24:45:0108007:30</t>
  </si>
  <si>
    <t>Выписка из ЕГРП от 23.10.2020, № 24:45:0108007:30-24/097/2020-1 от 23.09.2020(Собственность муниципальная)</t>
  </si>
  <si>
    <t>01/02-01-1093</t>
  </si>
  <si>
    <t>Красноярский край г. Бородинто,  ул. 9 Мая, 70, стр.3</t>
  </si>
  <si>
    <t>24:45:0108007:217</t>
  </si>
  <si>
    <t>Выписка из ЕГРП от 29.01.2020 № 24:45:0108007:217:-24/095/2020-1 (Собственность муниципальная)</t>
  </si>
  <si>
    <t>01/02-01-1094</t>
  </si>
  <si>
    <t>Красноярский край г. Бородино Промплощадка, с южной стороны Ремонтно-Механического завода</t>
  </si>
  <si>
    <t>Выписка из ЕГРП от 21.11.2019, № 24:45:0000000:1557-24/192/2019-5 от 21.11.2019 (Собственность муниципальная)</t>
  </si>
  <si>
    <t>01/02-01-1095</t>
  </si>
  <si>
    <t>Нежилое одноэтажное кирпичное здание</t>
  </si>
  <si>
    <t>Красноярский край г. Бородино Промплощадка</t>
  </si>
  <si>
    <t>Выписка из ЕГРП от 21.11.2019, № 24:45:0000000:4513-24/192/2019-4 от 21.11.2019 (Собственность муниципальная)</t>
  </si>
  <si>
    <t>01/02-01-1096</t>
  </si>
  <si>
    <t>24:45:0000000:4511</t>
  </si>
  <si>
    <t>Выписка из ЕГРП от 21.11.2019, № 24:45:0000000:4511-24/107/2019-4 от 21.11.2019 (Собственность муниципальная)</t>
  </si>
  <si>
    <t>01/02-01-1097</t>
  </si>
  <si>
    <t>Сооружение:электрическая сеть</t>
  </si>
  <si>
    <t>Красноярский край, г. Бородино, от ТП 7-20-10 до зд. № 6 по ул. Ленина</t>
  </si>
  <si>
    <t>24:45:0119013:192</t>
  </si>
  <si>
    <t>Выписка из ЕГРП от 01.06.2020, № 24:45:0119013:192-24/095/2020-1 от 01.06.2020 (Собственность муниципальная)</t>
  </si>
  <si>
    <t>01/02-01-1098</t>
  </si>
  <si>
    <t>Красноярский край, г. Бородино, от ТП 7-20-11 до зд. № 6 по ул. Ленина</t>
  </si>
  <si>
    <t>24:45:0119013:193</t>
  </si>
  <si>
    <t>Выписка из ЕГРП от 11.06.2020, № 24:45:0119013:193-24/095/2020-1 от 11.06.2020 (Собственность муниципальная)</t>
  </si>
  <si>
    <t>01/02-01-1099</t>
  </si>
  <si>
    <t>Водопроводная сеть от ул. 9 мая до  Профилактория с грязелечебницей
 (от  ВК-642 до ВК-643)</t>
  </si>
  <si>
    <t>Постановление от 05.10.2006 №938</t>
  </si>
  <si>
    <t>01/02-01-1100</t>
  </si>
  <si>
    <t>Водопроводная сеть по ул. Пастушенко</t>
  </si>
  <si>
    <t>Постановление от 05.10.2006 №939</t>
  </si>
  <si>
    <t>01/02-01-1101</t>
  </si>
  <si>
    <t>Водопроводная сеть м-на Западный ул. Высотная (от ВК-848 до ВК-851)</t>
  </si>
  <si>
    <t>Постановление от 05.10.2006 №940</t>
  </si>
  <si>
    <t>01/02-01-1102</t>
  </si>
  <si>
    <t>Ввода в дома по ул. 9 Мая, 42-58</t>
  </si>
  <si>
    <t>Постановление от 05.10.2006 №941</t>
  </si>
  <si>
    <t>01/02-01-1103</t>
  </si>
  <si>
    <t>Перемычка от инфекционного корпуса по ул. Советская</t>
  </si>
  <si>
    <t>Постановление от 05.10.2006 №942</t>
  </si>
  <si>
    <t>01/02-01-1104</t>
  </si>
  <si>
    <t>Водопроводная сеть по ул. Бородинская
 (от ВК-143 до ВК-146)</t>
  </si>
  <si>
    <t>Постановление от 05.10.2006 №943</t>
  </si>
  <si>
    <t>01/02-01-1105</t>
  </si>
  <si>
    <t>Водопроводная сеть к ж/дому №17 по ул. Комсомольской</t>
  </si>
  <si>
    <t>Постановление от 05.10.2006 №944</t>
  </si>
  <si>
    <t>01/02-01-1106</t>
  </si>
  <si>
    <t xml:space="preserve">Сооружение электроэнергетики: Кабельная линия ЛЭП-0,4 кВ </t>
  </si>
  <si>
    <t xml:space="preserve">присоединение ее к автоматическому выключателю "КНС№2" </t>
  </si>
  <si>
    <t>01/02-01-1107</t>
  </si>
  <si>
    <t>присоединение ее на опоре № 5 КНС № 2</t>
  </si>
  <si>
    <t>01/02-01-1108</t>
  </si>
  <si>
    <t xml:space="preserve">Сооружение электроэнергетики: Отходящая КЛ 11-0,4 </t>
  </si>
  <si>
    <t>от РУ 0,4 кВ ТП 7-12-6 НПС "Стахановский"</t>
  </si>
  <si>
    <t>01/02-01-1109</t>
  </si>
  <si>
    <t xml:space="preserve">Сооружение электроэнергетики: Отходящая КЛ 1-0,38 кВ </t>
  </si>
  <si>
    <t>от РУ 0,4 ТП 1-04-62 КНС № 6</t>
  </si>
  <si>
    <t>01/02-01-1110</t>
  </si>
  <si>
    <t xml:space="preserve">Сооружение электроэнергетики: Отходящая КЛ 2-0,38 кВ </t>
  </si>
  <si>
    <t xml:space="preserve">Сооружение электроэнергетики: Отходящая КЛ 21 0,4 кВ </t>
  </si>
  <si>
    <t>от РУ 0,4 ТП 7-14-39 Гараж в районе ЦТП № 2</t>
  </si>
  <si>
    <t>Сооружение электроэнергетики: Отходящая КЛ 0,38 кВ</t>
  </si>
  <si>
    <t>от РУ 0,4 ТП 7-12-18 КНС № 4</t>
  </si>
  <si>
    <t>01/02-01-1111</t>
  </si>
  <si>
    <t>от опоры № 25 Л-1 КТП 7-20-30 до щита учета КНС № 3</t>
  </si>
  <si>
    <t>01/02-01-1112</t>
  </si>
  <si>
    <t>Сооружение электроэнергетики: ЛЭП-6 кВ</t>
  </si>
  <si>
    <t>ввод в РП-6кВ НФС ф. 2-10</t>
  </si>
  <si>
    <t>01/02-01-1113</t>
  </si>
  <si>
    <t>Сооружение электроэнергетики: Кабельный выход 6 кВ</t>
  </si>
  <si>
    <t>от контактов присоединения к ЛР яч. 38 ПС 35/6 кВ № 2 "Урасльская" ф. 2-38</t>
  </si>
  <si>
    <t>01/02-01-1114</t>
  </si>
  <si>
    <t>ввод в РП-6 кВ НФС ф. 2-38</t>
  </si>
  <si>
    <t>01/02-01-1115</t>
  </si>
  <si>
    <t>Сооружение электроэнергетики: Отпайка ЛЭП -10 кВ</t>
  </si>
  <si>
    <t>от контактов присоединения ее на опоре № 133 Насосная "Рыбная"</t>
  </si>
  <si>
    <t>01/02-01-1116</t>
  </si>
  <si>
    <t>Сооружение электроэнергетики: Кабельный выход 6 КВ</t>
  </si>
  <si>
    <t>от контактов присоединения к ЛР яч. 26 ПС 35/6 кВ № 2 "Уральская" ф. 2-26</t>
  </si>
  <si>
    <t>01/02-01-1117</t>
  </si>
  <si>
    <t>Сооружение электроэнергетики: КЛ -6 КВ</t>
  </si>
  <si>
    <t>от контактов присоединения к ЛР яч. № 6 № 2-26 насосная 1 подъема "Береговая"</t>
  </si>
  <si>
    <t>01/02-01-1118</t>
  </si>
  <si>
    <t>Сооружение электроэнергетики: ЛЭП -6 кВ</t>
  </si>
  <si>
    <t>от контактов присоединения ее к опоре № 6 до опоры № 43 ф. 2-08</t>
  </si>
  <si>
    <t>01/02-01-1119</t>
  </si>
  <si>
    <t>Сооружение электроэнергетики: Отпайка ЛЭП -6 кВ</t>
  </si>
  <si>
    <t>ф. 7-21 от контакта присоединения оп № 17 до КТПН "Водобаки"</t>
  </si>
  <si>
    <t>01/02-01-1120</t>
  </si>
  <si>
    <t>от контактов присоединения к проходным изляторам ф. 1-02 насосной 3 подъема</t>
  </si>
  <si>
    <t>01/02-01-1121</t>
  </si>
  <si>
    <t>Труба дымовая</t>
  </si>
  <si>
    <t>Промплощадка, Котельная № 2, сооружение № 9</t>
  </si>
  <si>
    <t>24:45:0105001:404</t>
  </si>
  <si>
    <t>Выписка из ЕГРН от 17.02.2022 г. Соственность 24:45:0105001:404-24/107/2022-3 от 17.02.2022</t>
  </si>
  <si>
    <t>01/02-01-1122</t>
  </si>
  <si>
    <t>Водоразборные сооружения из подъемного источника (артезианские скважины)</t>
  </si>
  <si>
    <t>Водоснабжение г. Бородино из подземного источника: Групповой водозабор из 5 скважин в п. Урал</t>
  </si>
  <si>
    <t>01/02-01-1123</t>
  </si>
  <si>
    <t>Одноэтажное нежилое здание насосная станция 2 подъема, подземного водозабора, павильоны</t>
  </si>
  <si>
    <t>Водоснабжение г. Бородино из подземного источника: Насосная станция 2-го подъема подземного водозабора, павильоны арт. Скважина в п. Урал.</t>
  </si>
  <si>
    <t>01/02-01-1124</t>
  </si>
  <si>
    <t>Красноярский край, г. Бородино, ул. Ленина, 54, пом. 8</t>
  </si>
  <si>
    <t>24:45:0107007:248</t>
  </si>
  <si>
    <t>Выписка из ЕГРН от 19.11.2020 г., Собственность 24:45:0107007:248-24/112/2020-2 от 19.11.2020(собственность муниципальная)</t>
  </si>
  <si>
    <t>Решение Арбитражного суда дело № А33-11735/2015 от 07.09.2015 г.</t>
  </si>
  <si>
    <t>01/02-01-1125</t>
  </si>
  <si>
    <t>Сооружения коммунального хозяйства: тепловая сеть</t>
  </si>
  <si>
    <t xml:space="preserve">Российская Федерация, Красноярский край, г. Бородино от ТК-361 к жилому дому № 43 по ул. Октябрьская                                          </t>
  </si>
  <si>
    <t>24:45:0114004:248</t>
  </si>
  <si>
    <t>Выписка из ЕГРН от 22.03.2023,кадастровый номер  24:45:0114004:248-24/110/2023-3</t>
  </si>
  <si>
    <t>01/02-01-1126</t>
  </si>
  <si>
    <t xml:space="preserve"> Российская Федерация, Красноярский край г. Бородино от ТК-343 к жилому дому № 72 по ул. Октябрьская</t>
  </si>
  <si>
    <t>24:45:0114001:452</t>
  </si>
  <si>
    <t>Выписка из ЕГРН от 21.03.2023, кадастровый номер 24:45:0114001:452-24/097/2023-3</t>
  </si>
  <si>
    <t>01/02-01-1127</t>
  </si>
  <si>
    <t xml:space="preserve"> Российская Федерация, Красноярский край г. Бородино от ТК-347 к нежилому зданию № 64 по ул. Октябрьская</t>
  </si>
  <si>
    <t>24:45:0114001:453</t>
  </si>
  <si>
    <t>Выписка из ЕГРН от 22.03.2023 г. кадастровый номер 24:45:0114001:453-24/095/2023-3</t>
  </si>
  <si>
    <t>01/02-01-1128</t>
  </si>
  <si>
    <t>Нежилое  здание</t>
  </si>
  <si>
    <t>Российская Федерация, Красноярский крайг. Бородино ул. Набережная, 1д</t>
  </si>
  <si>
    <t>24:45:0121002:165</t>
  </si>
  <si>
    <t>Выписка из ЕГРН от 18.02.2022 г. принят на учет как бесхозный объект недвижимости</t>
  </si>
  <si>
    <t>01/02-01-1129</t>
  </si>
  <si>
    <t>Российская Федерация, Красноярский край г. Бородино от ТК-350 к жилому дому № 53 по ул. Октябрьская</t>
  </si>
  <si>
    <t>24:45:0000000:8501</t>
  </si>
  <si>
    <t>Выписка из ЕГРН от 22.03.2023 г., кадастровый номер 24:45:0000000:8501-24/095/2023-3</t>
  </si>
  <si>
    <t>01/02-01-1130</t>
  </si>
  <si>
    <t>Российская Федерация, Красноярский край г. Бородино от ТК-345 к жилым домам № 63, 68 по ул. Октябрьская</t>
  </si>
  <si>
    <t>24:45:0000000:8500</t>
  </si>
  <si>
    <t>Выписка из ЕГРН от 21.03.2023 г., кадастровый номер 24:45:0000000:8500-24/100/2023-3</t>
  </si>
  <si>
    <t>01/02-01-1131</t>
  </si>
  <si>
    <t>Российская Федерация, Красноярский край г. Бородино от ТК-348 до ТК-349 к жилым домам № 55,57 по ул. Октябрьская</t>
  </si>
  <si>
    <t>24:45:0000000:8499</t>
  </si>
  <si>
    <t>Выписка из ЕГРН от 21.03.2023 г., кадастровый номер 24:45:0000000:8499-24/112/2023-3</t>
  </si>
  <si>
    <t>01/02-01-1132</t>
  </si>
  <si>
    <t>Российская Федерация, Красноярский край г. Бородино от КК-1539 до административного здания № 70 по ул. 9 Мая</t>
  </si>
  <si>
    <t>24:45:0108007:218</t>
  </si>
  <si>
    <t>Выписка из ЕГРН от 22.03.2023 г., кадастровый номер 24:45:0108007:218-24/095/2023-3</t>
  </si>
  <si>
    <t>01/02-01-1133</t>
  </si>
  <si>
    <t>Сооружения электроэнергетики:сети электроснабжения</t>
  </si>
  <si>
    <t xml:space="preserve"> Российская Федерация, Красноярский край г. Бородино ул. Парковая</t>
  </si>
  <si>
    <t>24:45:0000000:8502</t>
  </si>
  <si>
    <t>Выписка из ЕГРН от 22.03.2023 г., кадастровый номер 24:45:0000000:8502-24/095/2023-3</t>
  </si>
  <si>
    <t>01/02-01-1134</t>
  </si>
  <si>
    <t>Сооружения коммунального хозяйства: сети канализационные</t>
  </si>
  <si>
    <t>Российская Федерация, Красноярский край, г. Бородино, ул.Ленина д. 28, 30</t>
  </si>
  <si>
    <t>24:45:0000000:8503</t>
  </si>
  <si>
    <t>Выписка из ЕГРН от 21.03.2023 г., кадастровый номер 24:45:0000000:8503-24/118/2023-3</t>
  </si>
  <si>
    <t>01/02-01-1135</t>
  </si>
  <si>
    <t>Станция водоподготовки (умягчение, обезжелезивание) на водобаках города Бородино</t>
  </si>
  <si>
    <t>Сооружения коммунального хозяйства</t>
  </si>
  <si>
    <t>Российская Федерация, Красноярский край, г. Бородино, Промышленная зона</t>
  </si>
  <si>
    <t>24:45:0105001:415</t>
  </si>
  <si>
    <t>Выписка из ЕГРН от 09.01.2023 г. № 24:45:0105001:415-24/095/2023-1</t>
  </si>
  <si>
    <t>01/02-01-1136</t>
  </si>
  <si>
    <t>Пилотная скважина</t>
  </si>
  <si>
    <t>Сооружение: скважина</t>
  </si>
  <si>
    <t>Красноярский край, Рыбинский район, месторождение подземных вод "Бородинское" распложенное в 3 км восточнее г. Бородино в долине р. Ирша в урочище "Кузьмин лог"</t>
  </si>
  <si>
    <t>не введена</t>
  </si>
  <si>
    <t>01/02-01-1137</t>
  </si>
  <si>
    <t>Российская Федерация, Красноярский край, г. Бородино, от ТК-346 к жилому дому №66 по ул. Октябрьская</t>
  </si>
  <si>
    <t>24:45:0114001:454</t>
  </si>
  <si>
    <t>Выписка из ЕГРН от 22.03.2023 г., кадастровый номер 24:45:0114001:454-24/100/2023-3</t>
  </si>
  <si>
    <t>01/02-01-1138</t>
  </si>
  <si>
    <t>Российская Федерация, Красноярский край, г. Бородино, от ТК-351 к жилым домам №47,49,51 по ул. Октябрьская</t>
  </si>
  <si>
    <t>24:45:0000000:8507</t>
  </si>
  <si>
    <t>Выписка из ЕГРН от 22.03.2023, кадастровый номер 24:45:0000000:8507-24/097/2023-3</t>
  </si>
  <si>
    <t>01/02-01-1139</t>
  </si>
  <si>
    <t>Российская Федерация, Красноярский край, г. Бородино, от ТК-344 к жилым домам №65,67,70 по ул. Октябрьская</t>
  </si>
  <si>
    <t>24:45:0000000:8506</t>
  </si>
  <si>
    <t>Выписка из ЕГРН от 22.03.2023, кадастровый номер 24:45:0000000:8506-24/095/2023-3</t>
  </si>
  <si>
    <t>01/02-01-1140</t>
  </si>
  <si>
    <t>Российская Федерация, Красноярсмкий край, г. Бородино, ул. Советская, д. 48,50,52,54</t>
  </si>
  <si>
    <t>24:45:0114005:279</t>
  </si>
  <si>
    <t>Выписка из ЕГРН от 22.03.2023 г., кадастровый номер 24:45:0114005:279-24/101/2023-3</t>
  </si>
  <si>
    <t>01/02-01-1141</t>
  </si>
  <si>
    <t>Российская Федерация, Красноярский край, г. Бородино, от ТК-240 до наружной стены нежилого здания №70 по ул. 9 Мая</t>
  </si>
  <si>
    <t>24:45:0108007:219</t>
  </si>
  <si>
    <t>Выписка из ЕГРН от 22.03.2023 г., кадастровый номер 24:45:0108007:219-24/095/2023-3</t>
  </si>
  <si>
    <t>01/02-01-1142</t>
  </si>
  <si>
    <t>Российская Федерация, Красноярский край, г. Бородино, ул. Горького, 1, пом. 15</t>
  </si>
  <si>
    <t>24:45:0114003:714</t>
  </si>
  <si>
    <t>Выписка из ЕГРН от 24.07.2023 № 24:45:0114003:714-24/095/2023-2</t>
  </si>
  <si>
    <t>01/02-01-1143</t>
  </si>
  <si>
    <t>Памятный знак к 70-летию Победы в Великой Отечественной Войне</t>
  </si>
  <si>
    <t>Российская Федерация, Красноярский край, г. Бородино, кул. Ленина, 59 а</t>
  </si>
  <si>
    <t>24:45:0103014:1678</t>
  </si>
  <si>
    <t>Выписка из ЕГРН  24:45:0103014:1678-24/095/2023-1 от 10.10.2023</t>
  </si>
  <si>
    <t>01/02-01-1144</t>
  </si>
  <si>
    <t>Российская Федерация, Красноярский край, г. Бородино, мкр. Северный</t>
  </si>
  <si>
    <t>24:45:0000000:8535</t>
  </si>
  <si>
    <t>Выписка из ЕГРН от 25.12.2023 № 24:45:00000008535-24/095/2023-1</t>
  </si>
  <si>
    <t xml:space="preserve">Раздел 01 «Недвижимое имущество» 02-01 «Здания (кроме жилых), строения, сооружения» </t>
  </si>
  <si>
    <t xml:space="preserve">Внесение изменений в реестр муниципальной собственности города Бородино Красноярского края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</si>
</sst>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0_ ;[Red]\-#,##0.00\ "/>
    <numFmt numFmtId="165" formatCode="#,##0.0"/>
    <numFmt numFmtId="166" formatCode="0.0"/>
  </numFmts>
  <fonts count="14" x14ac:knownFonts="1">
    <font>
      <sz val="11"/>
      <color theme="1"/>
      <name val="Calibri"/>
      <family val="2"/>
      <scheme val="minor"/>
    </font>
    <font>
      <sz val="11"/>
      <color theme="1"/>
      <name val="Calibri"/>
      <family val="2"/>
      <scheme val="minor"/>
    </font>
    <font>
      <sz val="12"/>
      <color theme="1"/>
      <name val="Arial"/>
      <family val="2"/>
      <charset val="204"/>
    </font>
    <font>
      <sz val="12"/>
      <name val="Arial"/>
      <family val="2"/>
      <charset val="204"/>
    </font>
    <font>
      <sz val="11"/>
      <color theme="1"/>
      <name val="Arial"/>
      <family val="2"/>
      <charset val="204"/>
    </font>
    <font>
      <sz val="12"/>
      <color rgb="FFFF0000"/>
      <name val="Arial"/>
      <family val="2"/>
      <charset val="204"/>
    </font>
    <font>
      <sz val="12"/>
      <color rgb="FF000000"/>
      <name val="Arial"/>
      <family val="2"/>
      <charset val="204"/>
    </font>
    <font>
      <sz val="10"/>
      <name val="Arial"/>
      <family val="2"/>
      <charset val="204"/>
    </font>
    <font>
      <sz val="12"/>
      <name val="Times New Roman"/>
      <family val="1"/>
      <charset val="204"/>
    </font>
    <font>
      <b/>
      <sz val="8"/>
      <color indexed="81"/>
      <name val="Tahoma"/>
      <family val="2"/>
      <charset val="204"/>
    </font>
    <font>
      <b/>
      <sz val="10"/>
      <color indexed="81"/>
      <name val="Tahoma"/>
      <family val="2"/>
      <charset val="204"/>
    </font>
    <font>
      <b/>
      <sz val="16"/>
      <color theme="1"/>
      <name val="Arial"/>
      <family val="2"/>
      <charset val="204"/>
    </font>
    <font>
      <b/>
      <sz val="12"/>
      <name val="Arial"/>
      <family val="2"/>
      <charset val="204"/>
    </font>
    <font>
      <b/>
      <sz val="12"/>
      <color theme="1"/>
      <name val="Arial"/>
      <family val="2"/>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0" fontId="7" fillId="0" borderId="0"/>
  </cellStyleXfs>
  <cellXfs count="88">
    <xf numFmtId="0" fontId="0" fillId="0" borderId="0" xfId="0"/>
    <xf numFmtId="0" fontId="2" fillId="0" borderId="1" xfId="0" applyFont="1" applyBorder="1" applyAlignment="1">
      <alignment vertical="top" wrapText="1"/>
    </xf>
    <xf numFmtId="0" fontId="3" fillId="0" borderId="1" xfId="0" applyFont="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horizontal="center"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vertical="top" wrapText="1"/>
    </xf>
    <xf numFmtId="16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43" fontId="2" fillId="0" borderId="1" xfId="1" applyFont="1" applyBorder="1" applyAlignment="1">
      <alignment vertical="top" wrapText="1"/>
    </xf>
    <xf numFmtId="4" fontId="3" fillId="0" borderId="1" xfId="0" applyNumberFormat="1" applyFont="1" applyFill="1" applyBorder="1" applyAlignment="1">
      <alignment horizontal="left" vertical="top" wrapText="1"/>
    </xf>
    <xf numFmtId="0" fontId="3" fillId="0" borderId="1" xfId="0" applyNumberFormat="1" applyFont="1" applyFill="1" applyBorder="1" applyAlignment="1">
      <alignment vertical="top" wrapText="1"/>
    </xf>
    <xf numFmtId="2" fontId="3" fillId="0" borderId="1" xfId="0" applyNumberFormat="1" applyFont="1" applyFill="1" applyBorder="1" applyAlignment="1">
      <alignment horizontal="center"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vertical="top" wrapText="1"/>
    </xf>
    <xf numFmtId="164" fontId="3" fillId="2" borderId="1" xfId="0" applyNumberFormat="1" applyFont="1" applyFill="1" applyBorder="1" applyAlignment="1">
      <alignment horizontal="center" vertical="top" wrapText="1"/>
    </xf>
    <xf numFmtId="4" fontId="3" fillId="2" borderId="1" xfId="0" applyNumberFormat="1" applyFont="1" applyFill="1" applyBorder="1" applyAlignment="1">
      <alignment horizontal="center" vertical="top" wrapText="1"/>
    </xf>
    <xf numFmtId="43" fontId="2" fillId="2" borderId="1" xfId="1" applyFont="1" applyFill="1" applyBorder="1" applyAlignment="1">
      <alignment vertical="top" wrapText="1"/>
    </xf>
    <xf numFmtId="165" fontId="3" fillId="0" borderId="1" xfId="0" applyNumberFormat="1"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0" fontId="2" fillId="2" borderId="1" xfId="0" applyFont="1" applyFill="1" applyBorder="1" applyAlignment="1">
      <alignment vertical="top" wrapText="1"/>
    </xf>
    <xf numFmtId="4" fontId="3" fillId="2" borderId="1" xfId="0" applyNumberFormat="1" applyFont="1" applyFill="1" applyBorder="1" applyAlignment="1">
      <alignment horizontal="left" vertical="top" wrapText="1"/>
    </xf>
    <xf numFmtId="2" fontId="3" fillId="2" borderId="1" xfId="0" applyNumberFormat="1" applyFont="1" applyFill="1" applyBorder="1" applyAlignment="1">
      <alignment horizontal="center" vertical="top" wrapText="1"/>
    </xf>
    <xf numFmtId="166" fontId="3" fillId="2" borderId="1" xfId="0" applyNumberFormat="1" applyFont="1" applyFill="1" applyBorder="1" applyAlignment="1">
      <alignment horizontal="center" vertical="top" wrapText="1"/>
    </xf>
    <xf numFmtId="43" fontId="3" fillId="0" borderId="1" xfId="1" applyFont="1" applyFill="1" applyBorder="1" applyAlignment="1">
      <alignment horizontal="center" vertical="top" wrapText="1"/>
    </xf>
    <xf numFmtId="0" fontId="3" fillId="0" borderId="1" xfId="0" applyFont="1" applyFill="1" applyBorder="1" applyAlignment="1">
      <alignment vertical="center" wrapText="1"/>
    </xf>
    <xf numFmtId="0" fontId="2" fillId="0" borderId="2" xfId="0" applyFont="1" applyFill="1" applyBorder="1" applyAlignment="1">
      <alignment vertical="top" wrapText="1"/>
    </xf>
    <xf numFmtId="4" fontId="3" fillId="0" borderId="2" xfId="0" applyNumberFormat="1" applyFont="1" applyFill="1" applyBorder="1" applyAlignment="1">
      <alignment horizontal="center" vertical="top" wrapText="1"/>
    </xf>
    <xf numFmtId="43" fontId="2" fillId="0" borderId="2" xfId="1" applyFont="1" applyBorder="1" applyAlignment="1">
      <alignment vertical="top" wrapText="1"/>
    </xf>
    <xf numFmtId="0" fontId="3" fillId="0" borderId="2" xfId="0" applyFont="1" applyFill="1" applyBorder="1" applyAlignment="1">
      <alignment horizontal="left" vertical="top" wrapText="1"/>
    </xf>
    <xf numFmtId="14" fontId="3" fillId="0" borderId="1" xfId="0" applyNumberFormat="1" applyFont="1" applyFill="1" applyBorder="1" applyAlignment="1">
      <alignment horizontal="center" vertical="top" wrapText="1"/>
    </xf>
    <xf numFmtId="4" fontId="5" fillId="2" borderId="1" xfId="0" applyNumberFormat="1" applyFont="1" applyFill="1" applyBorder="1" applyAlignment="1">
      <alignment horizontal="center" vertical="top" wrapText="1"/>
    </xf>
    <xf numFmtId="0" fontId="3" fillId="0" borderId="1" xfId="0" quotePrefix="1" applyFont="1" applyFill="1" applyBorder="1" applyAlignment="1">
      <alignment horizontal="center" vertical="top" wrapText="1"/>
    </xf>
    <xf numFmtId="166" fontId="3" fillId="0" borderId="1" xfId="0" applyNumberFormat="1" applyFont="1" applyFill="1" applyBorder="1" applyAlignment="1">
      <alignment horizontal="center" vertical="top" wrapText="1"/>
    </xf>
    <xf numFmtId="14" fontId="3" fillId="2" borderId="1" xfId="0" applyNumberFormat="1" applyFont="1" applyFill="1" applyBorder="1" applyAlignment="1">
      <alignment horizontal="center" vertical="top" wrapText="1"/>
    </xf>
    <xf numFmtId="0" fontId="6" fillId="2" borderId="1" xfId="0" applyFont="1" applyFill="1" applyBorder="1" applyAlignment="1">
      <alignment vertical="top" wrapText="1"/>
    </xf>
    <xf numFmtId="1" fontId="3" fillId="0" borderId="1" xfId="0" applyNumberFormat="1" applyFont="1" applyFill="1" applyBorder="1" applyAlignment="1">
      <alignment horizontal="center" vertical="top" wrapText="1"/>
    </xf>
    <xf numFmtId="164" fontId="2" fillId="2" borderId="1" xfId="0" applyNumberFormat="1" applyFont="1" applyFill="1" applyBorder="1" applyAlignment="1">
      <alignment vertical="top" wrapText="1"/>
    </xf>
    <xf numFmtId="164" fontId="2" fillId="0" borderId="1" xfId="0" applyNumberFormat="1" applyFont="1" applyBorder="1" applyAlignment="1">
      <alignment vertical="top" wrapText="1"/>
    </xf>
    <xf numFmtId="0" fontId="3" fillId="2" borderId="1" xfId="2" applyFont="1" applyFill="1" applyBorder="1" applyAlignment="1">
      <alignment horizontal="center" vertical="top" wrapText="1"/>
    </xf>
    <xf numFmtId="0" fontId="3" fillId="2" borderId="1" xfId="2" applyFont="1" applyFill="1" applyBorder="1" applyAlignment="1">
      <alignment vertical="top" wrapText="1"/>
    </xf>
    <xf numFmtId="164" fontId="3" fillId="2" borderId="1" xfId="2" applyNumberFormat="1" applyFont="1" applyFill="1" applyBorder="1" applyAlignment="1">
      <alignment horizontal="center" vertical="top" wrapText="1"/>
    </xf>
    <xf numFmtId="4" fontId="3" fillId="2" borderId="1" xfId="2" applyNumberFormat="1" applyFont="1" applyFill="1" applyBorder="1" applyAlignment="1">
      <alignment horizontal="center" vertical="top" wrapText="1"/>
    </xf>
    <xf numFmtId="1" fontId="3" fillId="2" borderId="1" xfId="0" applyNumberFormat="1" applyFont="1" applyFill="1" applyBorder="1" applyAlignment="1">
      <alignment horizontal="center" vertical="top" wrapText="1"/>
    </xf>
    <xf numFmtId="0" fontId="2" fillId="0" borderId="1" xfId="0" applyFont="1" applyFill="1" applyBorder="1" applyAlignment="1">
      <alignment vertical="top" wrapText="1"/>
    </xf>
    <xf numFmtId="4" fontId="3" fillId="2" borderId="1" xfId="0" applyNumberFormat="1" applyFont="1" applyFill="1" applyBorder="1" applyAlignment="1">
      <alignment vertical="top" wrapText="1"/>
    </xf>
    <xf numFmtId="0" fontId="3" fillId="2" borderId="1" xfId="0" applyNumberFormat="1" applyFont="1" applyFill="1" applyBorder="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8" fillId="2" borderId="1" xfId="0" applyFont="1" applyFill="1" applyBorder="1" applyAlignment="1">
      <alignment horizontal="center" vertical="top" wrapText="1"/>
    </xf>
    <xf numFmtId="4" fontId="8" fillId="2" borderId="1" xfId="0" applyNumberFormat="1" applyFont="1" applyFill="1" applyBorder="1" applyAlignment="1">
      <alignment horizontal="center" vertical="top" wrapText="1"/>
    </xf>
    <xf numFmtId="0" fontId="3" fillId="2" borderId="5" xfId="0" applyFont="1" applyFill="1" applyBorder="1" applyAlignment="1">
      <alignment horizontal="left" vertical="top" wrapText="1"/>
    </xf>
    <xf numFmtId="0" fontId="12" fillId="0" borderId="0" xfId="0" applyFont="1" applyBorder="1" applyAlignment="1">
      <alignment horizontal="center" vertical="center" wrapText="1"/>
    </xf>
    <xf numFmtId="0" fontId="3" fillId="2" borderId="0" xfId="0" applyFont="1" applyFill="1" applyAlignment="1">
      <alignment vertical="top" wrapText="1"/>
    </xf>
    <xf numFmtId="0" fontId="2" fillId="0" borderId="0" xfId="0" applyFont="1" applyAlignment="1">
      <alignment vertical="top" wrapText="1"/>
    </xf>
    <xf numFmtId="0" fontId="13" fillId="0" borderId="0" xfId="0" applyFont="1" applyAlignment="1">
      <alignment horizontal="center" vertical="top" wrapText="1"/>
    </xf>
    <xf numFmtId="0" fontId="3" fillId="0" borderId="0" xfId="0" applyFont="1" applyFill="1" applyBorder="1" applyAlignment="1">
      <alignment vertical="top" wrapText="1"/>
    </xf>
    <xf numFmtId="0" fontId="12" fillId="0" borderId="0" xfId="0" applyFont="1" applyAlignment="1">
      <alignment horizontal="center" vertical="top" wrapText="1"/>
    </xf>
    <xf numFmtId="0" fontId="3" fillId="2" borderId="0" xfId="0" applyFont="1" applyFill="1" applyBorder="1" applyAlignment="1">
      <alignmen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 fontId="3" fillId="0" borderId="1" xfId="0" applyNumberFormat="1" applyFont="1" applyFill="1" applyBorder="1" applyAlignment="1">
      <alignment horizontal="center" vertical="center" wrapText="1"/>
    </xf>
    <xf numFmtId="43" fontId="2" fillId="0" borderId="2" xfId="1" applyFont="1" applyBorder="1" applyAlignment="1">
      <alignment horizontal="center" vertical="center" wrapText="1"/>
    </xf>
    <xf numFmtId="43" fontId="2" fillId="0" borderId="3" xfId="1" applyFont="1" applyBorder="1" applyAlignment="1">
      <alignment horizontal="center" vertical="center" wrapText="1"/>
    </xf>
    <xf numFmtId="43" fontId="2" fillId="0" borderId="4" xfId="1" applyFont="1" applyBorder="1" applyAlignment="1">
      <alignment horizontal="center" vertical="center" wrapText="1"/>
    </xf>
    <xf numFmtId="0" fontId="3" fillId="0" borderId="1" xfId="0" applyFont="1" applyFill="1" applyBorder="1" applyAlignment="1">
      <alignment horizontal="left" vertical="top" wrapText="1"/>
    </xf>
    <xf numFmtId="0" fontId="11" fillId="0" borderId="0" xfId="0" applyFont="1" applyAlignment="1">
      <alignment horizontal="center" vertical="top" wrapText="1"/>
    </xf>
    <xf numFmtId="0" fontId="12" fillId="0" borderId="6" xfId="0" applyFont="1" applyBorder="1" applyAlignment="1">
      <alignment horizontal="center" vertical="top" wrapText="1"/>
    </xf>
    <xf numFmtId="0" fontId="0" fillId="0" borderId="6" xfId="0" applyBorder="1" applyAlignment="1">
      <alignment horizontal="center" vertical="top" wrapText="1"/>
    </xf>
    <xf numFmtId="0" fontId="3" fillId="0" borderId="2" xfId="0" applyFont="1" applyFill="1" applyBorder="1" applyAlignment="1">
      <alignment horizontal="left" vertical="top" wrapText="1"/>
    </xf>
    <xf numFmtId="0" fontId="0" fillId="0" borderId="4" xfId="0" applyBorder="1" applyAlignment="1">
      <alignment horizontal="left" vertical="top" wrapText="1"/>
    </xf>
    <xf numFmtId="0" fontId="3" fillId="0" borderId="2" xfId="0" applyFont="1" applyFill="1" applyBorder="1" applyAlignment="1">
      <alignment horizontal="center" vertical="top" wrapText="1"/>
    </xf>
    <xf numFmtId="0" fontId="0" fillId="0" borderId="4" xfId="0" applyBorder="1" applyAlignment="1">
      <alignment horizontal="center" vertical="top" wrapText="1"/>
    </xf>
    <xf numFmtId="0" fontId="3" fillId="0" borderId="2" xfId="0" applyFont="1" applyFill="1" applyBorder="1" applyAlignment="1">
      <alignment vertical="top" wrapText="1"/>
    </xf>
    <xf numFmtId="0" fontId="4" fillId="0" borderId="4" xfId="0" applyFont="1" applyBorder="1" applyAlignment="1">
      <alignment vertical="top" wrapText="1"/>
    </xf>
    <xf numFmtId="4" fontId="3" fillId="0" borderId="2" xfId="0" applyNumberFormat="1" applyFont="1" applyFill="1" applyBorder="1" applyAlignment="1">
      <alignment horizontal="center" vertical="top" wrapText="1"/>
    </xf>
    <xf numFmtId="43" fontId="2" fillId="0" borderId="2" xfId="1" applyFont="1" applyBorder="1" applyAlignment="1">
      <alignment vertical="top" wrapText="1"/>
    </xf>
    <xf numFmtId="0" fontId="0" fillId="0" borderId="4" xfId="0" applyBorder="1" applyAlignment="1">
      <alignment vertical="top" wrapText="1"/>
    </xf>
    <xf numFmtId="0" fontId="4" fillId="0" borderId="4" xfId="0" applyFont="1" applyBorder="1" applyAlignment="1">
      <alignment horizontal="left" vertical="top"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3">
    <cellStyle name="Обычный" xfId="0" builtinId="0"/>
    <cellStyle name="Обычный_Лист1" xfId="2"/>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882"/>
  <sheetViews>
    <sheetView tabSelected="1" workbookViewId="0">
      <selection sqref="A1:S1"/>
    </sheetView>
  </sheetViews>
  <sheetFormatPr defaultRowHeight="15" x14ac:dyDescent="0.25"/>
  <cols>
    <col min="1" max="1" width="17.7109375" customWidth="1"/>
    <col min="2" max="2" width="20.28515625" customWidth="1"/>
    <col min="3" max="3" width="22.42578125" customWidth="1"/>
    <col min="4" max="4" width="21.7109375" customWidth="1"/>
    <col min="5" max="5" width="12.42578125" customWidth="1"/>
    <col min="6" max="6" width="13.85546875" customWidth="1"/>
    <col min="7" max="7" width="20.140625" customWidth="1"/>
    <col min="8" max="8" width="25.5703125" customWidth="1"/>
    <col min="9" max="9" width="20.42578125" customWidth="1"/>
    <col min="10" max="10" width="24" customWidth="1"/>
    <col min="11" max="11" width="21.42578125" customWidth="1"/>
    <col min="12" max="12" width="19" customWidth="1"/>
    <col min="13" max="13" width="39" customWidth="1"/>
  </cols>
  <sheetData>
    <row r="1" spans="1:22" s="57" customFormat="1" ht="38.25" customHeight="1" x14ac:dyDescent="0.25">
      <c r="A1" s="69" t="s">
        <v>3499</v>
      </c>
      <c r="B1" s="69"/>
      <c r="C1" s="69"/>
      <c r="D1" s="69"/>
      <c r="E1" s="69"/>
      <c r="F1" s="69"/>
      <c r="G1" s="69"/>
      <c r="H1" s="69"/>
      <c r="I1" s="69"/>
      <c r="J1" s="69"/>
      <c r="K1" s="69"/>
      <c r="L1" s="69"/>
      <c r="M1" s="69"/>
      <c r="N1" s="69"/>
      <c r="O1" s="69"/>
      <c r="P1" s="69"/>
      <c r="Q1" s="69"/>
      <c r="R1" s="69"/>
      <c r="S1" s="69"/>
      <c r="T1" s="55"/>
      <c r="U1" s="55"/>
      <c r="V1" s="56"/>
    </row>
    <row r="2" spans="1:22" s="57" customFormat="1" ht="38.25" customHeight="1" x14ac:dyDescent="0.25">
      <c r="A2" s="58"/>
      <c r="B2" s="70" t="s">
        <v>3500</v>
      </c>
      <c r="C2" s="71"/>
      <c r="D2" s="71"/>
      <c r="E2" s="71"/>
      <c r="F2" s="71"/>
      <c r="G2" s="71"/>
      <c r="H2" s="71"/>
      <c r="I2" s="71"/>
      <c r="J2" s="71"/>
      <c r="K2" s="71"/>
      <c r="L2" s="71"/>
      <c r="M2" s="71"/>
      <c r="N2" s="59"/>
      <c r="O2" s="59"/>
      <c r="P2" s="60"/>
      <c r="Q2" s="59"/>
      <c r="R2" s="60"/>
      <c r="S2" s="59"/>
      <c r="T2" s="55"/>
      <c r="U2" s="55"/>
      <c r="V2" s="61"/>
    </row>
    <row r="3" spans="1:22" ht="120" customHeight="1" x14ac:dyDescent="0.25">
      <c r="A3" s="1" t="s">
        <v>0</v>
      </c>
      <c r="B3" s="2" t="s">
        <v>1</v>
      </c>
      <c r="C3" s="1" t="s">
        <v>2</v>
      </c>
      <c r="D3" s="1" t="s">
        <v>3</v>
      </c>
      <c r="E3" s="1" t="s">
        <v>4</v>
      </c>
      <c r="F3" s="1" t="s">
        <v>5</v>
      </c>
      <c r="G3" s="3" t="s">
        <v>6</v>
      </c>
      <c r="H3" s="1" t="s">
        <v>7</v>
      </c>
      <c r="I3" s="1" t="s">
        <v>8</v>
      </c>
      <c r="J3" s="1" t="s">
        <v>9</v>
      </c>
      <c r="K3" s="1" t="s">
        <v>10</v>
      </c>
      <c r="L3" s="4" t="s">
        <v>11</v>
      </c>
      <c r="M3" s="1" t="s">
        <v>12</v>
      </c>
    </row>
    <row r="4" spans="1:22" ht="114.75" customHeight="1" x14ac:dyDescent="0.25">
      <c r="A4" s="5" t="s">
        <v>13</v>
      </c>
      <c r="B4" s="6" t="s">
        <v>14</v>
      </c>
      <c r="C4" s="7" t="s">
        <v>15</v>
      </c>
      <c r="D4" s="7" t="s">
        <v>16</v>
      </c>
      <c r="E4" s="6">
        <v>1963</v>
      </c>
      <c r="F4" s="6">
        <v>304.10000000000002</v>
      </c>
      <c r="G4" s="6" t="s">
        <v>17</v>
      </c>
      <c r="H4" s="8">
        <v>181229</v>
      </c>
      <c r="I4" s="8">
        <v>181229</v>
      </c>
      <c r="J4" s="9" t="s">
        <v>18</v>
      </c>
      <c r="K4" s="10">
        <v>1322585.6399999999</v>
      </c>
      <c r="L4" s="5" t="s">
        <v>19</v>
      </c>
      <c r="M4" s="5" t="s">
        <v>20</v>
      </c>
    </row>
    <row r="5" spans="1:22" ht="65.25" customHeight="1" x14ac:dyDescent="0.25">
      <c r="A5" s="5" t="s">
        <v>21</v>
      </c>
      <c r="B5" s="6" t="s">
        <v>22</v>
      </c>
      <c r="C5" s="7" t="s">
        <v>23</v>
      </c>
      <c r="D5" s="7" t="s">
        <v>24</v>
      </c>
      <c r="E5" s="6">
        <v>1999</v>
      </c>
      <c r="F5" s="6" t="s">
        <v>17</v>
      </c>
      <c r="G5" s="6" t="s">
        <v>25</v>
      </c>
      <c r="H5" s="8">
        <v>133287.76999999999</v>
      </c>
      <c r="I5" s="8">
        <v>69296.160000000003</v>
      </c>
      <c r="J5" s="9" t="s">
        <v>26</v>
      </c>
      <c r="K5" s="1" t="s">
        <v>27</v>
      </c>
      <c r="L5" s="11" t="s">
        <v>28</v>
      </c>
      <c r="M5" s="11"/>
    </row>
    <row r="6" spans="1:22" ht="60.75" customHeight="1" x14ac:dyDescent="0.25">
      <c r="A6" s="5" t="s">
        <v>29</v>
      </c>
      <c r="B6" s="6" t="s">
        <v>14</v>
      </c>
      <c r="C6" s="7" t="s">
        <v>30</v>
      </c>
      <c r="D6" s="12" t="s">
        <v>31</v>
      </c>
      <c r="E6" s="6">
        <v>1963</v>
      </c>
      <c r="F6" s="6">
        <v>22</v>
      </c>
      <c r="G6" s="6" t="s">
        <v>17</v>
      </c>
      <c r="H6" s="8">
        <v>15875</v>
      </c>
      <c r="I6" s="8">
        <v>15875</v>
      </c>
      <c r="J6" s="9" t="s">
        <v>26</v>
      </c>
      <c r="K6" s="1" t="s">
        <v>27</v>
      </c>
      <c r="L6" s="11" t="s">
        <v>28</v>
      </c>
      <c r="M6" s="5"/>
    </row>
    <row r="7" spans="1:22" ht="123.75" customHeight="1" x14ac:dyDescent="0.25">
      <c r="A7" s="5" t="s">
        <v>32</v>
      </c>
      <c r="B7" s="6" t="s">
        <v>14</v>
      </c>
      <c r="C7" s="7" t="s">
        <v>33</v>
      </c>
      <c r="D7" s="7" t="s">
        <v>34</v>
      </c>
      <c r="E7" s="6">
        <v>1971</v>
      </c>
      <c r="F7" s="6">
        <v>456.3</v>
      </c>
      <c r="G7" s="6" t="s">
        <v>17</v>
      </c>
      <c r="H7" s="8">
        <v>44450</v>
      </c>
      <c r="I7" s="8">
        <v>44450</v>
      </c>
      <c r="J7" s="9" t="s">
        <v>35</v>
      </c>
      <c r="K7" s="10">
        <v>1984530.83</v>
      </c>
      <c r="L7" s="5" t="s">
        <v>36</v>
      </c>
      <c r="M7" s="5" t="s">
        <v>37</v>
      </c>
    </row>
    <row r="8" spans="1:22" ht="129" customHeight="1" x14ac:dyDescent="0.25">
      <c r="A8" s="5" t="s">
        <v>38</v>
      </c>
      <c r="B8" s="6" t="s">
        <v>14</v>
      </c>
      <c r="C8" s="7" t="s">
        <v>33</v>
      </c>
      <c r="D8" s="7" t="s">
        <v>39</v>
      </c>
      <c r="E8" s="6">
        <v>1964</v>
      </c>
      <c r="F8" s="6">
        <v>465.9</v>
      </c>
      <c r="G8" s="6" t="s">
        <v>17</v>
      </c>
      <c r="H8" s="8">
        <v>50800</v>
      </c>
      <c r="I8" s="8">
        <v>38364.46</v>
      </c>
      <c r="J8" s="9" t="s">
        <v>40</v>
      </c>
      <c r="K8" s="10">
        <v>2026282.96</v>
      </c>
      <c r="L8" s="5" t="s">
        <v>41</v>
      </c>
      <c r="M8" s="5" t="s">
        <v>42</v>
      </c>
    </row>
    <row r="9" spans="1:22" ht="139.5" customHeight="1" x14ac:dyDescent="0.25">
      <c r="A9" s="5" t="s">
        <v>43</v>
      </c>
      <c r="B9" s="6" t="s">
        <v>14</v>
      </c>
      <c r="C9" s="7" t="s">
        <v>44</v>
      </c>
      <c r="D9" s="7" t="s">
        <v>45</v>
      </c>
      <c r="E9" s="6">
        <v>1963</v>
      </c>
      <c r="F9" s="6">
        <v>699.1</v>
      </c>
      <c r="G9" s="6" t="s">
        <v>17</v>
      </c>
      <c r="H9" s="8">
        <v>961390</v>
      </c>
      <c r="I9" s="8">
        <v>657522.31999999995</v>
      </c>
      <c r="J9" s="9" t="s">
        <v>46</v>
      </c>
      <c r="K9" s="10">
        <v>4841526.17</v>
      </c>
      <c r="L9" s="5" t="s">
        <v>47</v>
      </c>
      <c r="M9" s="5" t="s">
        <v>48</v>
      </c>
    </row>
    <row r="10" spans="1:22" ht="108" customHeight="1" x14ac:dyDescent="0.25">
      <c r="A10" s="5" t="s">
        <v>49</v>
      </c>
      <c r="B10" s="6" t="s">
        <v>14</v>
      </c>
      <c r="C10" s="7" t="s">
        <v>50</v>
      </c>
      <c r="D10" s="7" t="s">
        <v>51</v>
      </c>
      <c r="E10" s="6">
        <v>1982</v>
      </c>
      <c r="F10" s="13">
        <v>94.9</v>
      </c>
      <c r="G10" s="13" t="s">
        <v>17</v>
      </c>
      <c r="H10" s="8">
        <v>675087</v>
      </c>
      <c r="I10" s="8">
        <v>675087</v>
      </c>
      <c r="J10" s="9" t="s">
        <v>52</v>
      </c>
      <c r="K10" s="10">
        <v>242981.01</v>
      </c>
      <c r="L10" s="5" t="s">
        <v>53</v>
      </c>
      <c r="M10" s="5" t="s">
        <v>54</v>
      </c>
    </row>
    <row r="11" spans="1:22" ht="133.5" customHeight="1" x14ac:dyDescent="0.25">
      <c r="A11" s="5" t="s">
        <v>55</v>
      </c>
      <c r="B11" s="6" t="s">
        <v>14</v>
      </c>
      <c r="C11" s="7" t="s">
        <v>56</v>
      </c>
      <c r="D11" s="7" t="s">
        <v>57</v>
      </c>
      <c r="E11" s="6">
        <v>1949</v>
      </c>
      <c r="F11" s="6">
        <v>436.6</v>
      </c>
      <c r="G11" s="6" t="s">
        <v>17</v>
      </c>
      <c r="H11" s="8">
        <v>363220</v>
      </c>
      <c r="I11" s="8">
        <v>363220</v>
      </c>
      <c r="J11" s="9" t="s">
        <v>58</v>
      </c>
      <c r="K11" s="10">
        <v>2839802.76</v>
      </c>
      <c r="L11" s="5" t="s">
        <v>59</v>
      </c>
      <c r="M11" s="5" t="s">
        <v>60</v>
      </c>
    </row>
    <row r="12" spans="1:22" ht="131.25" customHeight="1" x14ac:dyDescent="0.25">
      <c r="A12" s="5" t="s">
        <v>61</v>
      </c>
      <c r="B12" s="6" t="s">
        <v>14</v>
      </c>
      <c r="C12" s="7" t="s">
        <v>62</v>
      </c>
      <c r="D12" s="7" t="s">
        <v>63</v>
      </c>
      <c r="E12" s="6">
        <v>1962</v>
      </c>
      <c r="F12" s="6">
        <v>3612.6</v>
      </c>
      <c r="G12" s="6" t="s">
        <v>17</v>
      </c>
      <c r="H12" s="8">
        <v>14513971.48</v>
      </c>
      <c r="I12" s="8">
        <v>9829006.6099999994</v>
      </c>
      <c r="J12" s="9" t="s">
        <v>64</v>
      </c>
      <c r="K12" s="10">
        <v>33259835.41</v>
      </c>
      <c r="L12" s="5" t="s">
        <v>65</v>
      </c>
      <c r="M12" s="5" t="s">
        <v>66</v>
      </c>
    </row>
    <row r="13" spans="1:22" ht="66" customHeight="1" x14ac:dyDescent="0.25">
      <c r="A13" s="5" t="s">
        <v>67</v>
      </c>
      <c r="B13" s="6" t="s">
        <v>14</v>
      </c>
      <c r="C13" s="7" t="s">
        <v>68</v>
      </c>
      <c r="D13" s="7" t="s">
        <v>69</v>
      </c>
      <c r="E13" s="6">
        <v>1962</v>
      </c>
      <c r="F13" s="6">
        <v>47.2</v>
      </c>
      <c r="G13" s="6"/>
      <c r="H13" s="8">
        <v>54461.41</v>
      </c>
      <c r="I13" s="8">
        <v>54461.41</v>
      </c>
      <c r="J13" s="9" t="s">
        <v>26</v>
      </c>
      <c r="K13" s="1" t="s">
        <v>27</v>
      </c>
      <c r="L13" s="11" t="s">
        <v>28</v>
      </c>
      <c r="M13" s="5"/>
    </row>
    <row r="14" spans="1:22" ht="134.25" customHeight="1" x14ac:dyDescent="0.25">
      <c r="A14" s="5" t="s">
        <v>70</v>
      </c>
      <c r="B14" s="6" t="s">
        <v>14</v>
      </c>
      <c r="C14" s="7" t="s">
        <v>71</v>
      </c>
      <c r="D14" s="7" t="s">
        <v>72</v>
      </c>
      <c r="E14" s="6">
        <v>1962</v>
      </c>
      <c r="F14" s="6">
        <v>1732.2</v>
      </c>
      <c r="G14" s="6" t="s">
        <v>17</v>
      </c>
      <c r="H14" s="8">
        <v>8854544.5399999991</v>
      </c>
      <c r="I14" s="8">
        <v>3979194.82</v>
      </c>
      <c r="J14" s="9" t="s">
        <v>73</v>
      </c>
      <c r="K14" s="10">
        <v>41286259.479999997</v>
      </c>
      <c r="L14" s="5" t="s">
        <v>74</v>
      </c>
      <c r="M14" s="5" t="s">
        <v>75</v>
      </c>
    </row>
    <row r="15" spans="1:22" ht="121.5" customHeight="1" x14ac:dyDescent="0.25">
      <c r="A15" s="14" t="s">
        <v>76</v>
      </c>
      <c r="B15" s="15" t="s">
        <v>14</v>
      </c>
      <c r="C15" s="16" t="s">
        <v>77</v>
      </c>
      <c r="D15" s="16" t="s">
        <v>78</v>
      </c>
      <c r="E15" s="15">
        <v>1962</v>
      </c>
      <c r="F15" s="15">
        <v>48.3</v>
      </c>
      <c r="G15" s="15" t="s">
        <v>17</v>
      </c>
      <c r="H15" s="17">
        <v>242030.25</v>
      </c>
      <c r="I15" s="17">
        <v>113877.69</v>
      </c>
      <c r="J15" s="18" t="s">
        <v>79</v>
      </c>
      <c r="K15" s="19">
        <v>514913.74</v>
      </c>
      <c r="L15" s="14" t="s">
        <v>80</v>
      </c>
      <c r="M15" s="14" t="s">
        <v>81</v>
      </c>
    </row>
    <row r="16" spans="1:22" ht="126.75" customHeight="1" x14ac:dyDescent="0.25">
      <c r="A16" s="5" t="s">
        <v>82</v>
      </c>
      <c r="B16" s="6" t="s">
        <v>14</v>
      </c>
      <c r="C16" s="7" t="s">
        <v>71</v>
      </c>
      <c r="D16" s="7" t="s">
        <v>83</v>
      </c>
      <c r="E16" s="6">
        <v>1959</v>
      </c>
      <c r="F16" s="6">
        <v>987.6</v>
      </c>
      <c r="G16" s="6" t="s">
        <v>17</v>
      </c>
      <c r="H16" s="8">
        <v>4372253.13</v>
      </c>
      <c r="I16" s="8">
        <v>2677677.75</v>
      </c>
      <c r="J16" s="9" t="s">
        <v>84</v>
      </c>
      <c r="K16" s="10">
        <v>20418264.59</v>
      </c>
      <c r="L16" s="5" t="s">
        <v>85</v>
      </c>
      <c r="M16" s="5" t="s">
        <v>86</v>
      </c>
    </row>
    <row r="17" spans="1:13" ht="56.25" customHeight="1" x14ac:dyDescent="0.25">
      <c r="A17" s="5" t="s">
        <v>87</v>
      </c>
      <c r="B17" s="6" t="s">
        <v>22</v>
      </c>
      <c r="C17" s="7" t="s">
        <v>88</v>
      </c>
      <c r="D17" s="7" t="s">
        <v>89</v>
      </c>
      <c r="E17" s="6">
        <v>1959</v>
      </c>
      <c r="F17" s="6" t="s">
        <v>25</v>
      </c>
      <c r="G17" s="6" t="s">
        <v>17</v>
      </c>
      <c r="H17" s="8">
        <v>57410.35</v>
      </c>
      <c r="I17" s="8">
        <v>57410.35</v>
      </c>
      <c r="J17" s="9" t="s">
        <v>26</v>
      </c>
      <c r="K17" s="1" t="s">
        <v>27</v>
      </c>
      <c r="L17" s="11" t="s">
        <v>28</v>
      </c>
      <c r="M17" s="5"/>
    </row>
    <row r="18" spans="1:13" ht="57.75" customHeight="1" x14ac:dyDescent="0.25">
      <c r="A18" s="5" t="s">
        <v>90</v>
      </c>
      <c r="B18" s="6" t="s">
        <v>91</v>
      </c>
      <c r="C18" s="7" t="s">
        <v>92</v>
      </c>
      <c r="D18" s="7" t="s">
        <v>89</v>
      </c>
      <c r="E18" s="6">
        <v>1959</v>
      </c>
      <c r="F18" s="6" t="s">
        <v>25</v>
      </c>
      <c r="G18" s="6" t="s">
        <v>17</v>
      </c>
      <c r="H18" s="8">
        <v>5292.09</v>
      </c>
      <c r="I18" s="8">
        <v>5292.09</v>
      </c>
      <c r="J18" s="9" t="s">
        <v>26</v>
      </c>
      <c r="K18" s="1" t="s">
        <v>27</v>
      </c>
      <c r="L18" s="11" t="s">
        <v>28</v>
      </c>
      <c r="M18" s="5"/>
    </row>
    <row r="19" spans="1:13" ht="126.75" customHeight="1" x14ac:dyDescent="0.25">
      <c r="A19" s="5" t="s">
        <v>93</v>
      </c>
      <c r="B19" s="6" t="s">
        <v>14</v>
      </c>
      <c r="C19" s="7" t="s">
        <v>71</v>
      </c>
      <c r="D19" s="7" t="s">
        <v>94</v>
      </c>
      <c r="E19" s="6">
        <v>1981</v>
      </c>
      <c r="F19" s="20">
        <v>3293.5</v>
      </c>
      <c r="G19" s="20" t="s">
        <v>17</v>
      </c>
      <c r="H19" s="8">
        <v>14873248.130000001</v>
      </c>
      <c r="I19" s="8">
        <v>13123122.68</v>
      </c>
      <c r="J19" s="9" t="s">
        <v>95</v>
      </c>
      <c r="K19" s="10">
        <v>49609792.890000001</v>
      </c>
      <c r="L19" s="5" t="s">
        <v>96</v>
      </c>
      <c r="M19" s="5" t="s">
        <v>97</v>
      </c>
    </row>
    <row r="20" spans="1:13" ht="114" customHeight="1" x14ac:dyDescent="0.25">
      <c r="A20" s="5" t="s">
        <v>98</v>
      </c>
      <c r="B20" s="6" t="s">
        <v>14</v>
      </c>
      <c r="C20" s="7" t="s">
        <v>77</v>
      </c>
      <c r="D20" s="7" t="s">
        <v>99</v>
      </c>
      <c r="E20" s="6">
        <v>1981</v>
      </c>
      <c r="F20" s="6">
        <v>40.200000000000003</v>
      </c>
      <c r="G20" s="6" t="s">
        <v>17</v>
      </c>
      <c r="H20" s="8">
        <v>214444.58</v>
      </c>
      <c r="I20" s="8">
        <v>214444.58</v>
      </c>
      <c r="J20" s="9" t="s">
        <v>100</v>
      </c>
      <c r="K20" s="10">
        <v>379945.07</v>
      </c>
      <c r="L20" s="5" t="s">
        <v>101</v>
      </c>
      <c r="M20" s="5" t="s">
        <v>102</v>
      </c>
    </row>
    <row r="21" spans="1:13" ht="126.75" customHeight="1" x14ac:dyDescent="0.25">
      <c r="A21" s="14" t="s">
        <v>103</v>
      </c>
      <c r="B21" s="15" t="s">
        <v>14</v>
      </c>
      <c r="C21" s="16" t="s">
        <v>71</v>
      </c>
      <c r="D21" s="16" t="s">
        <v>104</v>
      </c>
      <c r="E21" s="15">
        <v>1995</v>
      </c>
      <c r="F21" s="6">
        <v>1671.2</v>
      </c>
      <c r="G21" s="6" t="s">
        <v>17</v>
      </c>
      <c r="H21" s="8">
        <v>3916286.3</v>
      </c>
      <c r="I21" s="8">
        <v>755068.93</v>
      </c>
      <c r="J21" s="9" t="s">
        <v>105</v>
      </c>
      <c r="K21" s="10">
        <v>34057852.740000002</v>
      </c>
      <c r="L21" s="5" t="s">
        <v>106</v>
      </c>
      <c r="M21" s="5" t="s">
        <v>107</v>
      </c>
    </row>
    <row r="22" spans="1:13" ht="120.75" customHeight="1" x14ac:dyDescent="0.25">
      <c r="A22" s="14" t="s">
        <v>108</v>
      </c>
      <c r="B22" s="15" t="s">
        <v>22</v>
      </c>
      <c r="C22" s="16" t="s">
        <v>109</v>
      </c>
      <c r="D22" s="7" t="s">
        <v>110</v>
      </c>
      <c r="E22" s="6">
        <v>1996</v>
      </c>
      <c r="F22" s="6">
        <v>37.5</v>
      </c>
      <c r="G22" s="6" t="s">
        <v>17</v>
      </c>
      <c r="H22" s="8">
        <v>198663.56</v>
      </c>
      <c r="I22" s="8">
        <v>120672.91</v>
      </c>
      <c r="J22" s="9" t="s">
        <v>111</v>
      </c>
      <c r="K22" s="1" t="s">
        <v>27</v>
      </c>
      <c r="L22" s="5" t="s">
        <v>112</v>
      </c>
      <c r="M22" s="5" t="s">
        <v>113</v>
      </c>
    </row>
    <row r="23" spans="1:13" ht="76.5" customHeight="1" x14ac:dyDescent="0.25">
      <c r="A23" s="5" t="s">
        <v>114</v>
      </c>
      <c r="B23" s="6" t="s">
        <v>14</v>
      </c>
      <c r="C23" s="7" t="s">
        <v>71</v>
      </c>
      <c r="D23" s="7" t="s">
        <v>115</v>
      </c>
      <c r="E23" s="6">
        <v>1990</v>
      </c>
      <c r="F23" s="20">
        <v>1979</v>
      </c>
      <c r="G23" s="21" t="s">
        <v>17</v>
      </c>
      <c r="H23" s="8">
        <v>22471985.789999999</v>
      </c>
      <c r="I23" s="8">
        <v>5674716.6299999999</v>
      </c>
      <c r="J23" s="9" t="s">
        <v>116</v>
      </c>
      <c r="K23" s="10">
        <v>45706311.140000001</v>
      </c>
      <c r="L23" s="5" t="s">
        <v>117</v>
      </c>
      <c r="M23" s="5" t="s">
        <v>118</v>
      </c>
    </row>
    <row r="24" spans="1:13" ht="108.75" customHeight="1" x14ac:dyDescent="0.25">
      <c r="A24" s="5" t="s">
        <v>119</v>
      </c>
      <c r="B24" s="6" t="s">
        <v>14</v>
      </c>
      <c r="C24" s="7" t="s">
        <v>62</v>
      </c>
      <c r="D24" s="7" t="s">
        <v>120</v>
      </c>
      <c r="E24" s="6">
        <v>1989</v>
      </c>
      <c r="F24" s="20">
        <v>8348.6</v>
      </c>
      <c r="G24" s="20" t="s">
        <v>17</v>
      </c>
      <c r="H24" s="8">
        <v>50578424.369999997</v>
      </c>
      <c r="I24" s="8">
        <v>11474276.25</v>
      </c>
      <c r="J24" s="9" t="s">
        <v>121</v>
      </c>
      <c r="K24" s="10">
        <v>207940667.34999999</v>
      </c>
      <c r="L24" s="5" t="s">
        <v>122</v>
      </c>
      <c r="M24" s="5" t="s">
        <v>123</v>
      </c>
    </row>
    <row r="25" spans="1:13" ht="105.75" customHeight="1" x14ac:dyDescent="0.25">
      <c r="A25" s="5" t="s">
        <v>124</v>
      </c>
      <c r="B25" s="6" t="s">
        <v>14</v>
      </c>
      <c r="C25" s="7" t="s">
        <v>125</v>
      </c>
      <c r="D25" s="7" t="s">
        <v>126</v>
      </c>
      <c r="E25" s="6">
        <v>1989</v>
      </c>
      <c r="F25" s="6">
        <v>120.5</v>
      </c>
      <c r="G25" s="6" t="s">
        <v>17</v>
      </c>
      <c r="H25" s="8">
        <v>263011.92</v>
      </c>
      <c r="I25" s="8">
        <v>263011.92</v>
      </c>
      <c r="J25" s="9" t="s">
        <v>127</v>
      </c>
      <c r="K25" s="10">
        <v>3001323.63</v>
      </c>
      <c r="L25" s="5" t="s">
        <v>128</v>
      </c>
      <c r="M25" s="5" t="s">
        <v>113</v>
      </c>
    </row>
    <row r="26" spans="1:13" ht="119.25" customHeight="1" x14ac:dyDescent="0.25">
      <c r="A26" s="5" t="s">
        <v>129</v>
      </c>
      <c r="B26" s="6" t="s">
        <v>14</v>
      </c>
      <c r="C26" s="7" t="s">
        <v>130</v>
      </c>
      <c r="D26" s="7" t="s">
        <v>131</v>
      </c>
      <c r="E26" s="6">
        <v>1989</v>
      </c>
      <c r="F26" s="6">
        <v>364.2</v>
      </c>
      <c r="G26" s="6" t="s">
        <v>17</v>
      </c>
      <c r="H26" s="8">
        <v>2096651.89</v>
      </c>
      <c r="I26" s="8">
        <v>1682427.42</v>
      </c>
      <c r="J26" s="9" t="s">
        <v>132</v>
      </c>
      <c r="K26" s="10">
        <v>9071220.4499999993</v>
      </c>
      <c r="L26" s="5" t="s">
        <v>133</v>
      </c>
      <c r="M26" s="5" t="s">
        <v>134</v>
      </c>
    </row>
    <row r="27" spans="1:13" ht="133.5" customHeight="1" x14ac:dyDescent="0.25">
      <c r="A27" s="14" t="s">
        <v>135</v>
      </c>
      <c r="B27" s="15" t="s">
        <v>22</v>
      </c>
      <c r="C27" s="16" t="s">
        <v>136</v>
      </c>
      <c r="D27" s="16" t="s">
        <v>137</v>
      </c>
      <c r="E27" s="15">
        <v>1965</v>
      </c>
      <c r="F27" s="15">
        <v>329.7</v>
      </c>
      <c r="G27" s="15" t="s">
        <v>17</v>
      </c>
      <c r="H27" s="17">
        <v>9399.27</v>
      </c>
      <c r="I27" s="17">
        <v>9399.27</v>
      </c>
      <c r="J27" s="18" t="s">
        <v>26</v>
      </c>
      <c r="K27" s="22" t="s">
        <v>27</v>
      </c>
      <c r="L27" s="23" t="s">
        <v>28</v>
      </c>
      <c r="M27" s="14" t="s">
        <v>138</v>
      </c>
    </row>
    <row r="28" spans="1:13" ht="153.75" customHeight="1" x14ac:dyDescent="0.25">
      <c r="A28" s="14" t="s">
        <v>139</v>
      </c>
      <c r="B28" s="15" t="s">
        <v>22</v>
      </c>
      <c r="C28" s="16" t="s">
        <v>136</v>
      </c>
      <c r="D28" s="16" t="s">
        <v>137</v>
      </c>
      <c r="E28" s="15">
        <v>1965</v>
      </c>
      <c r="F28" s="15">
        <v>654.96</v>
      </c>
      <c r="G28" s="15" t="s">
        <v>17</v>
      </c>
      <c r="H28" s="17">
        <v>18671.54</v>
      </c>
      <c r="I28" s="17">
        <v>18671.54</v>
      </c>
      <c r="J28" s="18" t="s">
        <v>26</v>
      </c>
      <c r="K28" s="22" t="s">
        <v>27</v>
      </c>
      <c r="L28" s="23" t="s">
        <v>28</v>
      </c>
      <c r="M28" s="14" t="s">
        <v>138</v>
      </c>
    </row>
    <row r="29" spans="1:13" ht="144" customHeight="1" x14ac:dyDescent="0.25">
      <c r="A29" s="14" t="s">
        <v>140</v>
      </c>
      <c r="B29" s="15" t="s">
        <v>22</v>
      </c>
      <c r="C29" s="16" t="s">
        <v>136</v>
      </c>
      <c r="D29" s="16" t="s">
        <v>137</v>
      </c>
      <c r="E29" s="15">
        <v>1965</v>
      </c>
      <c r="F29" s="15">
        <v>329.7</v>
      </c>
      <c r="G29" s="15" t="s">
        <v>17</v>
      </c>
      <c r="H29" s="17">
        <v>9399.27</v>
      </c>
      <c r="I29" s="17">
        <v>9399.27</v>
      </c>
      <c r="J29" s="18" t="s">
        <v>26</v>
      </c>
      <c r="K29" s="22" t="s">
        <v>27</v>
      </c>
      <c r="L29" s="23" t="s">
        <v>28</v>
      </c>
      <c r="M29" s="14" t="s">
        <v>138</v>
      </c>
    </row>
    <row r="30" spans="1:13" ht="128.25" customHeight="1" x14ac:dyDescent="0.25">
      <c r="A30" s="14" t="s">
        <v>141</v>
      </c>
      <c r="B30" s="15" t="s">
        <v>14</v>
      </c>
      <c r="C30" s="16" t="s">
        <v>142</v>
      </c>
      <c r="D30" s="16" t="s">
        <v>143</v>
      </c>
      <c r="E30" s="15">
        <v>1984</v>
      </c>
      <c r="F30" s="24">
        <v>353.6</v>
      </c>
      <c r="G30" s="24" t="s">
        <v>17</v>
      </c>
      <c r="H30" s="17">
        <v>175662.59</v>
      </c>
      <c r="I30" s="17">
        <v>161979.56</v>
      </c>
      <c r="J30" s="18" t="s">
        <v>144</v>
      </c>
      <c r="K30" s="19">
        <v>4577472.22</v>
      </c>
      <c r="L30" s="14" t="s">
        <v>145</v>
      </c>
      <c r="M30" s="14" t="s">
        <v>146</v>
      </c>
    </row>
    <row r="31" spans="1:13" ht="87" customHeight="1" x14ac:dyDescent="0.25">
      <c r="A31" s="63" t="s">
        <v>147</v>
      </c>
      <c r="B31" s="6" t="s">
        <v>14</v>
      </c>
      <c r="C31" s="63" t="s">
        <v>148</v>
      </c>
      <c r="D31" s="7" t="s">
        <v>149</v>
      </c>
      <c r="E31" s="6">
        <v>1951</v>
      </c>
      <c r="F31" s="6">
        <v>23.6</v>
      </c>
      <c r="G31" s="6" t="s">
        <v>17</v>
      </c>
      <c r="H31" s="8">
        <v>41067.519999999997</v>
      </c>
      <c r="I31" s="8">
        <v>41067.519999999997</v>
      </c>
      <c r="J31" s="64" t="s">
        <v>150</v>
      </c>
      <c r="K31" s="65">
        <v>1144657.52</v>
      </c>
      <c r="L31" s="63" t="s">
        <v>151</v>
      </c>
      <c r="M31" s="62" t="s">
        <v>152</v>
      </c>
    </row>
    <row r="32" spans="1:13" ht="60" x14ac:dyDescent="0.25">
      <c r="A32" s="63"/>
      <c r="B32" s="15" t="s">
        <v>14</v>
      </c>
      <c r="C32" s="63"/>
      <c r="D32" s="16" t="s">
        <v>153</v>
      </c>
      <c r="E32" s="15">
        <v>1951</v>
      </c>
      <c r="F32" s="15">
        <v>21.2</v>
      </c>
      <c r="G32" s="15" t="s">
        <v>17</v>
      </c>
      <c r="H32" s="17">
        <v>36890.76</v>
      </c>
      <c r="I32" s="17">
        <v>36890.75</v>
      </c>
      <c r="J32" s="64"/>
      <c r="K32" s="66"/>
      <c r="L32" s="63"/>
      <c r="M32" s="62"/>
    </row>
    <row r="33" spans="1:13" ht="96" customHeight="1" x14ac:dyDescent="0.25">
      <c r="A33" s="63"/>
      <c r="B33" s="6" t="s">
        <v>14</v>
      </c>
      <c r="C33" s="63"/>
      <c r="D33" s="7" t="s">
        <v>154</v>
      </c>
      <c r="E33" s="6">
        <v>1951</v>
      </c>
      <c r="F33" s="6">
        <v>20</v>
      </c>
      <c r="G33" s="6" t="s">
        <v>17</v>
      </c>
      <c r="H33" s="8">
        <v>34802.6</v>
      </c>
      <c r="I33" s="8">
        <v>34802.6</v>
      </c>
      <c r="J33" s="64"/>
      <c r="K33" s="66"/>
      <c r="L33" s="63"/>
      <c r="M33" s="62"/>
    </row>
    <row r="34" spans="1:13" ht="105.75" customHeight="1" x14ac:dyDescent="0.25">
      <c r="A34" s="63"/>
      <c r="B34" s="6" t="s">
        <v>14</v>
      </c>
      <c r="C34" s="63"/>
      <c r="D34" s="7" t="s">
        <v>155</v>
      </c>
      <c r="E34" s="6">
        <v>1951</v>
      </c>
      <c r="F34" s="6">
        <v>49.2</v>
      </c>
      <c r="G34" s="6" t="s">
        <v>17</v>
      </c>
      <c r="H34" s="8">
        <v>85614.39</v>
      </c>
      <c r="I34" s="8">
        <v>85614.39</v>
      </c>
      <c r="J34" s="64"/>
      <c r="K34" s="66"/>
      <c r="L34" s="63"/>
      <c r="M34" s="62"/>
    </row>
    <row r="35" spans="1:13" ht="77.25" customHeight="1" x14ac:dyDescent="0.25">
      <c r="A35" s="63"/>
      <c r="B35" s="6" t="s">
        <v>14</v>
      </c>
      <c r="C35" s="63"/>
      <c r="D35" s="7" t="s">
        <v>156</v>
      </c>
      <c r="E35" s="6">
        <v>1951</v>
      </c>
      <c r="F35" s="6">
        <v>49.7</v>
      </c>
      <c r="G35" s="6" t="s">
        <v>17</v>
      </c>
      <c r="H35" s="8">
        <v>86484.46</v>
      </c>
      <c r="I35" s="8">
        <v>86484.46</v>
      </c>
      <c r="J35" s="64"/>
      <c r="K35" s="67"/>
      <c r="L35" s="63"/>
      <c r="M35" s="62"/>
    </row>
    <row r="36" spans="1:13" ht="127.5" customHeight="1" x14ac:dyDescent="0.25">
      <c r="A36" s="5" t="s">
        <v>157</v>
      </c>
      <c r="B36" s="6" t="s">
        <v>158</v>
      </c>
      <c r="C36" s="7" t="s">
        <v>159</v>
      </c>
      <c r="D36" s="7" t="s">
        <v>160</v>
      </c>
      <c r="E36" s="6">
        <v>1986</v>
      </c>
      <c r="F36" s="6">
        <v>227.7</v>
      </c>
      <c r="G36" s="6" t="s">
        <v>17</v>
      </c>
      <c r="H36" s="8">
        <v>506642.08</v>
      </c>
      <c r="I36" s="8">
        <v>506642.08</v>
      </c>
      <c r="J36" s="9" t="s">
        <v>161</v>
      </c>
      <c r="K36" s="10">
        <v>5459779.21</v>
      </c>
      <c r="L36" s="5" t="s">
        <v>162</v>
      </c>
      <c r="M36" s="5" t="s">
        <v>163</v>
      </c>
    </row>
    <row r="37" spans="1:13" ht="126" customHeight="1" x14ac:dyDescent="0.25">
      <c r="A37" s="14" t="s">
        <v>164</v>
      </c>
      <c r="B37" s="15" t="s">
        <v>158</v>
      </c>
      <c r="C37" s="16" t="s">
        <v>165</v>
      </c>
      <c r="D37" s="7" t="s">
        <v>166</v>
      </c>
      <c r="E37" s="6">
        <v>1986</v>
      </c>
      <c r="F37" s="6">
        <v>271.3</v>
      </c>
      <c r="G37" s="6" t="s">
        <v>17</v>
      </c>
      <c r="H37" s="8">
        <v>513844.35</v>
      </c>
      <c r="I37" s="8">
        <v>423864.35</v>
      </c>
      <c r="J37" s="9" t="s">
        <v>167</v>
      </c>
      <c r="K37" s="10">
        <v>6505217.8300000001</v>
      </c>
      <c r="L37" s="5" t="s">
        <v>168</v>
      </c>
      <c r="M37" s="5" t="s">
        <v>169</v>
      </c>
    </row>
    <row r="38" spans="1:13" ht="139.5" customHeight="1" x14ac:dyDescent="0.25">
      <c r="A38" s="5" t="s">
        <v>170</v>
      </c>
      <c r="B38" s="6" t="s">
        <v>158</v>
      </c>
      <c r="C38" s="7" t="s">
        <v>171</v>
      </c>
      <c r="D38" s="7" t="s">
        <v>172</v>
      </c>
      <c r="E38" s="6">
        <v>1986</v>
      </c>
      <c r="F38" s="6">
        <v>490.2</v>
      </c>
      <c r="G38" s="6" t="s">
        <v>17</v>
      </c>
      <c r="H38" s="8">
        <v>765861.78</v>
      </c>
      <c r="I38" s="8">
        <v>765861.78</v>
      </c>
      <c r="J38" s="9" t="s">
        <v>173</v>
      </c>
      <c r="K38" s="10">
        <v>11753991.09</v>
      </c>
      <c r="L38" s="5" t="s">
        <v>174</v>
      </c>
      <c r="M38" s="5" t="s">
        <v>175</v>
      </c>
    </row>
    <row r="39" spans="1:13" ht="126" customHeight="1" x14ac:dyDescent="0.25">
      <c r="A39" s="14" t="s">
        <v>176</v>
      </c>
      <c r="B39" s="15" t="s">
        <v>14</v>
      </c>
      <c r="C39" s="16" t="s">
        <v>177</v>
      </c>
      <c r="D39" s="16" t="s">
        <v>178</v>
      </c>
      <c r="E39" s="15">
        <v>1986</v>
      </c>
      <c r="F39" s="25">
        <v>1115.8</v>
      </c>
      <c r="G39" s="25" t="s">
        <v>17</v>
      </c>
      <c r="H39" s="17">
        <v>5318016.92</v>
      </c>
      <c r="I39" s="17">
        <v>4384177.1900000004</v>
      </c>
      <c r="J39" s="18" t="s">
        <v>179</v>
      </c>
      <c r="K39" s="19">
        <v>21822505.809999999</v>
      </c>
      <c r="L39" s="14" t="s">
        <v>180</v>
      </c>
      <c r="M39" s="14" t="s">
        <v>181</v>
      </c>
    </row>
    <row r="40" spans="1:13" ht="132.75" customHeight="1" x14ac:dyDescent="0.25">
      <c r="A40" s="14" t="s">
        <v>182</v>
      </c>
      <c r="B40" s="15" t="s">
        <v>14</v>
      </c>
      <c r="C40" s="16" t="s">
        <v>183</v>
      </c>
      <c r="D40" s="16" t="s">
        <v>184</v>
      </c>
      <c r="E40" s="15">
        <v>1949</v>
      </c>
      <c r="F40" s="15">
        <v>260.39999999999998</v>
      </c>
      <c r="G40" s="15" t="s">
        <v>17</v>
      </c>
      <c r="H40" s="17">
        <v>551423.84</v>
      </c>
      <c r="I40" s="17">
        <v>551423.84</v>
      </c>
      <c r="J40" s="18" t="s">
        <v>185</v>
      </c>
      <c r="K40" s="19">
        <v>2395338.88</v>
      </c>
      <c r="L40" s="14" t="s">
        <v>186</v>
      </c>
      <c r="M40" s="14" t="s">
        <v>187</v>
      </c>
    </row>
    <row r="41" spans="1:13" ht="57" customHeight="1" x14ac:dyDescent="0.25">
      <c r="A41" s="63" t="s">
        <v>188</v>
      </c>
      <c r="B41" s="6" t="s">
        <v>14</v>
      </c>
      <c r="C41" s="68" t="s">
        <v>189</v>
      </c>
      <c r="D41" s="7" t="s">
        <v>190</v>
      </c>
      <c r="E41" s="6">
        <v>1952</v>
      </c>
      <c r="F41" s="6">
        <v>39.44</v>
      </c>
      <c r="G41" s="6" t="s">
        <v>17</v>
      </c>
      <c r="H41" s="8">
        <v>34549.93</v>
      </c>
      <c r="I41" s="8">
        <v>34549.93</v>
      </c>
      <c r="J41" s="64" t="s">
        <v>191</v>
      </c>
      <c r="K41" s="65">
        <v>863276.52</v>
      </c>
      <c r="L41" s="68" t="s">
        <v>192</v>
      </c>
      <c r="M41" s="68" t="s">
        <v>193</v>
      </c>
    </row>
    <row r="42" spans="1:13" ht="67.5" customHeight="1" x14ac:dyDescent="0.25">
      <c r="A42" s="63"/>
      <c r="B42" s="6" t="s">
        <v>14</v>
      </c>
      <c r="C42" s="68"/>
      <c r="D42" s="7" t="s">
        <v>190</v>
      </c>
      <c r="E42" s="6">
        <v>1952</v>
      </c>
      <c r="F42" s="6">
        <v>157.76</v>
      </c>
      <c r="G42" s="6" t="s">
        <v>17</v>
      </c>
      <c r="H42" s="8">
        <v>138199.74</v>
      </c>
      <c r="I42" s="8">
        <v>138199.74</v>
      </c>
      <c r="J42" s="64"/>
      <c r="K42" s="67"/>
      <c r="L42" s="68"/>
      <c r="M42" s="68"/>
    </row>
    <row r="43" spans="1:13" ht="94.5" customHeight="1" x14ac:dyDescent="0.25">
      <c r="A43" s="63" t="s">
        <v>194</v>
      </c>
      <c r="B43" s="6" t="s">
        <v>14</v>
      </c>
      <c r="C43" s="68" t="s">
        <v>195</v>
      </c>
      <c r="D43" s="7" t="s">
        <v>196</v>
      </c>
      <c r="E43" s="6">
        <v>1952</v>
      </c>
      <c r="F43" s="6">
        <v>111.6</v>
      </c>
      <c r="G43" s="6" t="s">
        <v>17</v>
      </c>
      <c r="H43" s="9">
        <v>98053.68</v>
      </c>
      <c r="I43" s="9">
        <v>98053.68</v>
      </c>
      <c r="J43" s="64" t="s">
        <v>197</v>
      </c>
      <c r="K43" s="65">
        <v>932443.71</v>
      </c>
      <c r="L43" s="62" t="s">
        <v>198</v>
      </c>
      <c r="M43" s="62" t="s">
        <v>199</v>
      </c>
    </row>
    <row r="44" spans="1:13" ht="81.75" customHeight="1" x14ac:dyDescent="0.25">
      <c r="A44" s="63"/>
      <c r="B44" s="6" t="s">
        <v>14</v>
      </c>
      <c r="C44" s="68"/>
      <c r="D44" s="7" t="s">
        <v>200</v>
      </c>
      <c r="E44" s="6">
        <v>1952</v>
      </c>
      <c r="F44" s="6">
        <v>33.5</v>
      </c>
      <c r="G44" s="6" t="s">
        <v>17</v>
      </c>
      <c r="H44" s="9">
        <v>29433.68</v>
      </c>
      <c r="I44" s="9">
        <v>29433.68</v>
      </c>
      <c r="J44" s="64"/>
      <c r="K44" s="66"/>
      <c r="L44" s="62"/>
      <c r="M44" s="62"/>
    </row>
    <row r="45" spans="1:13" ht="69.75" customHeight="1" x14ac:dyDescent="0.25">
      <c r="A45" s="63"/>
      <c r="B45" s="6" t="s">
        <v>14</v>
      </c>
      <c r="C45" s="68"/>
      <c r="D45" s="7" t="s">
        <v>201</v>
      </c>
      <c r="E45" s="6">
        <v>1952</v>
      </c>
      <c r="F45" s="6">
        <v>67.900000000000006</v>
      </c>
      <c r="G45" s="6" t="s">
        <v>17</v>
      </c>
      <c r="H45" s="26">
        <v>59658.11</v>
      </c>
      <c r="I45" s="26">
        <v>59658.11</v>
      </c>
      <c r="J45" s="64"/>
      <c r="K45" s="67"/>
      <c r="L45" s="62"/>
      <c r="M45" s="62"/>
    </row>
    <row r="46" spans="1:13" ht="60" x14ac:dyDescent="0.25">
      <c r="A46" s="82" t="s">
        <v>202</v>
      </c>
      <c r="B46" s="6" t="s">
        <v>91</v>
      </c>
      <c r="C46" s="82" t="s">
        <v>203</v>
      </c>
      <c r="D46" s="27" t="s">
        <v>204</v>
      </c>
      <c r="E46" s="85">
        <v>1981</v>
      </c>
      <c r="F46" s="6">
        <f>108.2-F48-F51-F47-F50-F49-F52</f>
        <v>19.399999999999991</v>
      </c>
      <c r="G46" s="6" t="s">
        <v>17</v>
      </c>
      <c r="H46" s="8">
        <f>325269.86/108.2*F46</f>
        <v>58320.104288354865</v>
      </c>
      <c r="I46" s="8">
        <f t="shared" ref="I46:I52" si="0">80763.06/108.2*F46</f>
        <v>14480.622587800362</v>
      </c>
      <c r="J46" s="9"/>
      <c r="K46" s="28"/>
      <c r="L46" s="5"/>
      <c r="M46" s="5"/>
    </row>
    <row r="47" spans="1:13" ht="60" x14ac:dyDescent="0.25">
      <c r="A47" s="83"/>
      <c r="B47" s="6" t="s">
        <v>91</v>
      </c>
      <c r="C47" s="83"/>
      <c r="D47" s="27" t="s">
        <v>204</v>
      </c>
      <c r="E47" s="86"/>
      <c r="F47" s="6">
        <v>12.8</v>
      </c>
      <c r="G47" s="6" t="s">
        <v>17</v>
      </c>
      <c r="H47" s="8">
        <f t="shared" ref="H47:H52" si="1">325269.86/108.2*F47</f>
        <v>38479.244066543433</v>
      </c>
      <c r="I47" s="8">
        <f t="shared" si="0"/>
        <v>9554.2252125693158</v>
      </c>
      <c r="J47" s="64" t="s">
        <v>205</v>
      </c>
      <c r="K47" s="65">
        <v>1153492.07</v>
      </c>
      <c r="L47" s="62" t="s">
        <v>206</v>
      </c>
      <c r="M47" s="62" t="s">
        <v>207</v>
      </c>
    </row>
    <row r="48" spans="1:13" ht="100.5" customHeight="1" x14ac:dyDescent="0.25">
      <c r="A48" s="83"/>
      <c r="B48" s="6" t="s">
        <v>91</v>
      </c>
      <c r="C48" s="83"/>
      <c r="D48" s="27" t="s">
        <v>208</v>
      </c>
      <c r="E48" s="86"/>
      <c r="F48" s="6">
        <v>9.9</v>
      </c>
      <c r="G48" s="6" t="s">
        <v>17</v>
      </c>
      <c r="H48" s="8">
        <f t="shared" si="1"/>
        <v>29761.290332717188</v>
      </c>
      <c r="I48" s="8">
        <f t="shared" si="0"/>
        <v>7389.59606284658</v>
      </c>
      <c r="J48" s="64"/>
      <c r="K48" s="66"/>
      <c r="L48" s="62"/>
      <c r="M48" s="62"/>
    </row>
    <row r="49" spans="1:13" ht="104.25" customHeight="1" x14ac:dyDescent="0.25">
      <c r="A49" s="83"/>
      <c r="B49" s="6" t="s">
        <v>91</v>
      </c>
      <c r="C49" s="83"/>
      <c r="D49" s="27" t="s">
        <v>209</v>
      </c>
      <c r="E49" s="86"/>
      <c r="F49" s="6">
        <v>12.9</v>
      </c>
      <c r="G49" s="6" t="s">
        <v>17</v>
      </c>
      <c r="H49" s="8">
        <f t="shared" si="1"/>
        <v>38779.863160813307</v>
      </c>
      <c r="I49" s="8">
        <f t="shared" si="0"/>
        <v>9628.8675970425138</v>
      </c>
      <c r="J49" s="64"/>
      <c r="K49" s="66"/>
      <c r="L49" s="62"/>
      <c r="M49" s="62"/>
    </row>
    <row r="50" spans="1:13" ht="66.75" customHeight="1" x14ac:dyDescent="0.25">
      <c r="A50" s="83"/>
      <c r="B50" s="6" t="s">
        <v>91</v>
      </c>
      <c r="C50" s="83"/>
      <c r="D50" s="27" t="s">
        <v>210</v>
      </c>
      <c r="E50" s="86"/>
      <c r="F50" s="6">
        <v>8.1999999999999993</v>
      </c>
      <c r="G50" s="6" t="s">
        <v>17</v>
      </c>
      <c r="H50" s="8">
        <f t="shared" si="1"/>
        <v>24650.765730129388</v>
      </c>
      <c r="I50" s="8">
        <f t="shared" si="0"/>
        <v>6120.6755268022171</v>
      </c>
      <c r="J50" s="64"/>
      <c r="K50" s="66"/>
      <c r="L50" s="62"/>
      <c r="M50" s="62"/>
    </row>
    <row r="51" spans="1:13" ht="84" customHeight="1" x14ac:dyDescent="0.25">
      <c r="A51" s="83"/>
      <c r="B51" s="6" t="s">
        <v>91</v>
      </c>
      <c r="C51" s="83"/>
      <c r="D51" s="27" t="s">
        <v>211</v>
      </c>
      <c r="E51" s="86"/>
      <c r="F51" s="6">
        <v>10.4</v>
      </c>
      <c r="G51" s="6" t="s">
        <v>17</v>
      </c>
      <c r="H51" s="8">
        <f t="shared" si="1"/>
        <v>31264.38580406654</v>
      </c>
      <c r="I51" s="8">
        <f t="shared" si="0"/>
        <v>7762.8079852125684</v>
      </c>
      <c r="J51" s="64"/>
      <c r="K51" s="66"/>
      <c r="L51" s="62"/>
      <c r="M51" s="62"/>
    </row>
    <row r="52" spans="1:13" ht="111.75" customHeight="1" x14ac:dyDescent="0.25">
      <c r="A52" s="84"/>
      <c r="B52" s="6" t="s">
        <v>91</v>
      </c>
      <c r="C52" s="84"/>
      <c r="D52" s="27" t="s">
        <v>212</v>
      </c>
      <c r="E52" s="87"/>
      <c r="F52" s="6">
        <v>34.6</v>
      </c>
      <c r="G52" s="6" t="s">
        <v>17</v>
      </c>
      <c r="H52" s="8">
        <f t="shared" si="1"/>
        <v>104014.20661737522</v>
      </c>
      <c r="I52" s="8">
        <f t="shared" si="0"/>
        <v>25826.265027726429</v>
      </c>
      <c r="J52" s="64"/>
      <c r="K52" s="67"/>
      <c r="L52" s="62"/>
      <c r="M52" s="62"/>
    </row>
    <row r="53" spans="1:13" ht="128.25" customHeight="1" x14ac:dyDescent="0.25">
      <c r="A53" s="5" t="s">
        <v>213</v>
      </c>
      <c r="B53" s="6" t="s">
        <v>91</v>
      </c>
      <c r="C53" s="7" t="s">
        <v>214</v>
      </c>
      <c r="D53" s="7" t="s">
        <v>215</v>
      </c>
      <c r="E53" s="6">
        <v>1949</v>
      </c>
      <c r="F53" s="6">
        <v>188.9</v>
      </c>
      <c r="G53" s="6" t="s">
        <v>17</v>
      </c>
      <c r="H53" s="8">
        <v>585651.61</v>
      </c>
      <c r="I53" s="8">
        <v>489895.49</v>
      </c>
      <c r="J53" s="9" t="s">
        <v>216</v>
      </c>
      <c r="K53" s="10">
        <v>3828577.98</v>
      </c>
      <c r="L53" s="5" t="s">
        <v>217</v>
      </c>
      <c r="M53" s="5" t="s">
        <v>218</v>
      </c>
    </row>
    <row r="54" spans="1:13" ht="135" customHeight="1" x14ac:dyDescent="0.25">
      <c r="A54" s="5" t="s">
        <v>219</v>
      </c>
      <c r="B54" s="6" t="s">
        <v>91</v>
      </c>
      <c r="C54" s="7" t="s">
        <v>220</v>
      </c>
      <c r="D54" s="7" t="s">
        <v>221</v>
      </c>
      <c r="E54" s="6">
        <v>1953</v>
      </c>
      <c r="F54" s="6">
        <v>65.7</v>
      </c>
      <c r="G54" s="6" t="s">
        <v>17</v>
      </c>
      <c r="H54" s="8">
        <f>524216.63+237191.8</f>
        <v>761408.42999999993</v>
      </c>
      <c r="I54" s="8">
        <v>291682.90000000002</v>
      </c>
      <c r="J54" s="9" t="s">
        <v>222</v>
      </c>
      <c r="K54" s="10">
        <v>1358323.19</v>
      </c>
      <c r="L54" s="5" t="s">
        <v>223</v>
      </c>
      <c r="M54" s="5" t="s">
        <v>224</v>
      </c>
    </row>
    <row r="55" spans="1:13" ht="130.5" customHeight="1" x14ac:dyDescent="0.25">
      <c r="A55" s="14" t="s">
        <v>225</v>
      </c>
      <c r="B55" s="15"/>
      <c r="C55" s="16" t="s">
        <v>226</v>
      </c>
      <c r="D55" s="16" t="s">
        <v>227</v>
      </c>
      <c r="E55" s="15">
        <v>1998</v>
      </c>
      <c r="F55" s="15">
        <v>128.9</v>
      </c>
      <c r="G55" s="15"/>
      <c r="H55" s="17">
        <f>H58+H57</f>
        <v>796325.6</v>
      </c>
      <c r="I55" s="17">
        <v>0</v>
      </c>
      <c r="J55" s="29" t="s">
        <v>228</v>
      </c>
      <c r="K55" s="30">
        <v>2086798.73</v>
      </c>
      <c r="L55" s="31" t="s">
        <v>229</v>
      </c>
      <c r="M55" s="31" t="s">
        <v>230</v>
      </c>
    </row>
    <row r="56" spans="1:13" ht="41.25" customHeight="1" x14ac:dyDescent="0.25">
      <c r="A56" s="72" t="s">
        <v>231</v>
      </c>
      <c r="B56" s="74" t="s">
        <v>91</v>
      </c>
      <c r="C56" s="76" t="s">
        <v>232</v>
      </c>
      <c r="D56" s="76" t="s">
        <v>233</v>
      </c>
      <c r="E56" s="74">
        <v>1999</v>
      </c>
      <c r="F56" s="15">
        <v>59.5</v>
      </c>
      <c r="G56" s="15"/>
      <c r="H56" s="17">
        <v>64502.74</v>
      </c>
      <c r="I56" s="17"/>
      <c r="J56" s="78" t="s">
        <v>228</v>
      </c>
      <c r="K56" s="79">
        <v>2086798.73</v>
      </c>
      <c r="L56" s="72" t="s">
        <v>229</v>
      </c>
      <c r="M56" s="72" t="s">
        <v>230</v>
      </c>
    </row>
    <row r="57" spans="1:13" ht="77.25" customHeight="1" x14ac:dyDescent="0.25">
      <c r="A57" s="73"/>
      <c r="B57" s="75"/>
      <c r="C57" s="77"/>
      <c r="D57" s="77"/>
      <c r="E57" s="75"/>
      <c r="F57" s="6">
        <v>149.9</v>
      </c>
      <c r="G57" s="6" t="s">
        <v>17</v>
      </c>
      <c r="H57" s="8">
        <v>493820.63</v>
      </c>
      <c r="I57" s="8">
        <v>150308.79</v>
      </c>
      <c r="J57" s="75"/>
      <c r="K57" s="80"/>
      <c r="L57" s="73"/>
      <c r="M57" s="81"/>
    </row>
    <row r="58" spans="1:13" ht="126" customHeight="1" x14ac:dyDescent="0.25">
      <c r="A58" s="14" t="s">
        <v>234</v>
      </c>
      <c r="B58" s="15"/>
      <c r="C58" s="16" t="s">
        <v>235</v>
      </c>
      <c r="D58" s="16" t="s">
        <v>236</v>
      </c>
      <c r="E58" s="15">
        <v>1998</v>
      </c>
      <c r="F58" s="15">
        <v>21.4</v>
      </c>
      <c r="G58" s="15"/>
      <c r="H58" s="17">
        <v>302504.96999999997</v>
      </c>
      <c r="I58" s="17">
        <v>0</v>
      </c>
      <c r="J58" s="29" t="s">
        <v>228</v>
      </c>
      <c r="K58" s="30">
        <v>2086798.73</v>
      </c>
      <c r="L58" s="31" t="s">
        <v>229</v>
      </c>
      <c r="M58" s="31" t="s">
        <v>230</v>
      </c>
    </row>
    <row r="59" spans="1:13" ht="121.5" customHeight="1" x14ac:dyDescent="0.25">
      <c r="A59" s="14" t="s">
        <v>237</v>
      </c>
      <c r="B59" s="15" t="s">
        <v>91</v>
      </c>
      <c r="C59" s="16" t="s">
        <v>238</v>
      </c>
      <c r="D59" s="16" t="s">
        <v>239</v>
      </c>
      <c r="E59" s="15">
        <v>1974</v>
      </c>
      <c r="F59" s="15">
        <v>91.1</v>
      </c>
      <c r="G59" s="6" t="s">
        <v>17</v>
      </c>
      <c r="H59" s="8">
        <v>243980.97</v>
      </c>
      <c r="I59" s="8">
        <v>227734.39</v>
      </c>
      <c r="J59" s="9" t="s">
        <v>240</v>
      </c>
      <c r="K59" s="10">
        <v>981046.79</v>
      </c>
      <c r="L59" s="5" t="s">
        <v>241</v>
      </c>
      <c r="M59" s="5" t="s">
        <v>242</v>
      </c>
    </row>
    <row r="60" spans="1:13" ht="66.75" customHeight="1" x14ac:dyDescent="0.25">
      <c r="A60" s="5" t="s">
        <v>243</v>
      </c>
      <c r="B60" s="6" t="s">
        <v>158</v>
      </c>
      <c r="C60" s="7" t="s">
        <v>244</v>
      </c>
      <c r="D60" s="7" t="s">
        <v>245</v>
      </c>
      <c r="E60" s="6">
        <v>1982</v>
      </c>
      <c r="F60" s="6">
        <v>124</v>
      </c>
      <c r="G60" s="6" t="s">
        <v>17</v>
      </c>
      <c r="H60" s="8">
        <v>581266.53</v>
      </c>
      <c r="I60" s="8">
        <f>1328.2*F60</f>
        <v>164696.80000000002</v>
      </c>
      <c r="J60" s="9" t="s">
        <v>26</v>
      </c>
      <c r="K60" s="1" t="s">
        <v>27</v>
      </c>
      <c r="L60" s="11" t="s">
        <v>28</v>
      </c>
      <c r="M60" s="5"/>
    </row>
    <row r="61" spans="1:13" ht="66" customHeight="1" x14ac:dyDescent="0.25">
      <c r="A61" s="14" t="s">
        <v>243</v>
      </c>
      <c r="B61" s="15" t="s">
        <v>158</v>
      </c>
      <c r="C61" s="16" t="s">
        <v>244</v>
      </c>
      <c r="D61" s="16" t="s">
        <v>245</v>
      </c>
      <c r="E61" s="15">
        <v>1982</v>
      </c>
      <c r="F61" s="15">
        <v>26</v>
      </c>
      <c r="G61" s="15" t="s">
        <v>17</v>
      </c>
      <c r="H61" s="17">
        <f>4687.63*F61</f>
        <v>121878.38</v>
      </c>
      <c r="I61" s="17">
        <f>1328.2*F61</f>
        <v>34533.200000000004</v>
      </c>
      <c r="J61" s="18" t="s">
        <v>26</v>
      </c>
      <c r="K61" s="22" t="s">
        <v>27</v>
      </c>
      <c r="L61" s="23" t="s">
        <v>28</v>
      </c>
      <c r="M61" s="14"/>
    </row>
    <row r="62" spans="1:13" ht="156" customHeight="1" x14ac:dyDescent="0.25">
      <c r="A62" s="14" t="s">
        <v>243</v>
      </c>
      <c r="B62" s="15" t="s">
        <v>158</v>
      </c>
      <c r="C62" s="16" t="s">
        <v>244</v>
      </c>
      <c r="D62" s="16" t="s">
        <v>245</v>
      </c>
      <c r="E62" s="15">
        <v>1982</v>
      </c>
      <c r="F62" s="15">
        <v>12.1</v>
      </c>
      <c r="G62" s="15" t="s">
        <v>17</v>
      </c>
      <c r="H62" s="17">
        <f>4687.63*F62</f>
        <v>56720.322999999997</v>
      </c>
      <c r="I62" s="17">
        <f>1328.2*F62</f>
        <v>16071.22</v>
      </c>
      <c r="J62" s="18" t="s">
        <v>246</v>
      </c>
      <c r="K62" s="22">
        <v>128994.95</v>
      </c>
      <c r="L62" s="23" t="s">
        <v>247</v>
      </c>
      <c r="M62" s="14" t="s">
        <v>248</v>
      </c>
    </row>
    <row r="63" spans="1:13" ht="135.75" customHeight="1" x14ac:dyDescent="0.25">
      <c r="A63" s="5" t="s">
        <v>249</v>
      </c>
      <c r="B63" s="6" t="s">
        <v>14</v>
      </c>
      <c r="C63" s="7" t="s">
        <v>250</v>
      </c>
      <c r="D63" s="7" t="s">
        <v>251</v>
      </c>
      <c r="E63" s="6">
        <v>1955</v>
      </c>
      <c r="F63" s="6">
        <v>4307.1000000000004</v>
      </c>
      <c r="G63" s="6" t="s">
        <v>17</v>
      </c>
      <c r="H63" s="8">
        <v>7159257.6600000001</v>
      </c>
      <c r="I63" s="8">
        <v>6415236.21</v>
      </c>
      <c r="J63" s="9" t="s">
        <v>252</v>
      </c>
      <c r="K63" s="10">
        <v>116294025.83</v>
      </c>
      <c r="L63" s="5" t="s">
        <v>253</v>
      </c>
      <c r="M63" s="5" t="s">
        <v>254</v>
      </c>
    </row>
    <row r="64" spans="1:13" ht="141.75" customHeight="1" x14ac:dyDescent="0.25">
      <c r="A64" s="5" t="s">
        <v>255</v>
      </c>
      <c r="B64" s="6" t="s">
        <v>91</v>
      </c>
      <c r="C64" s="7" t="s">
        <v>256</v>
      </c>
      <c r="D64" s="7" t="s">
        <v>257</v>
      </c>
      <c r="E64" s="6">
        <v>1959</v>
      </c>
      <c r="F64" s="13">
        <v>561.20000000000005</v>
      </c>
      <c r="G64" s="13" t="s">
        <v>17</v>
      </c>
      <c r="H64" s="8">
        <v>2058570.94</v>
      </c>
      <c r="I64" s="8">
        <v>1178664.83</v>
      </c>
      <c r="J64" s="9" t="s">
        <v>258</v>
      </c>
      <c r="K64" s="10">
        <v>11374261.300000001</v>
      </c>
      <c r="L64" s="5" t="s">
        <v>259</v>
      </c>
      <c r="M64" s="5" t="s">
        <v>260</v>
      </c>
    </row>
    <row r="65" spans="1:13" ht="153.75" customHeight="1" x14ac:dyDescent="0.25">
      <c r="A65" s="5" t="s">
        <v>261</v>
      </c>
      <c r="B65" s="6" t="s">
        <v>14</v>
      </c>
      <c r="C65" s="7" t="s">
        <v>262</v>
      </c>
      <c r="D65" s="7" t="s">
        <v>263</v>
      </c>
      <c r="E65" s="6">
        <v>1984</v>
      </c>
      <c r="F65" s="20">
        <v>8812.2000000000007</v>
      </c>
      <c r="G65" s="20" t="s">
        <v>17</v>
      </c>
      <c r="H65" s="8">
        <v>41559124.399999999</v>
      </c>
      <c r="I65" s="8">
        <v>30567689.530000001</v>
      </c>
      <c r="J65" s="9" t="s">
        <v>264</v>
      </c>
      <c r="K65" s="10">
        <v>181136621.56</v>
      </c>
      <c r="L65" s="5" t="s">
        <v>265</v>
      </c>
      <c r="M65" s="5" t="s">
        <v>113</v>
      </c>
    </row>
    <row r="66" spans="1:13" ht="175.5" customHeight="1" x14ac:dyDescent="0.25">
      <c r="A66" s="14" t="s">
        <v>266</v>
      </c>
      <c r="B66" s="15" t="s">
        <v>14</v>
      </c>
      <c r="C66" s="16" t="s">
        <v>267</v>
      </c>
      <c r="D66" s="16" t="s">
        <v>268</v>
      </c>
      <c r="E66" s="15">
        <v>1960</v>
      </c>
      <c r="F66" s="24">
        <v>909.9</v>
      </c>
      <c r="G66" s="24" t="s">
        <v>17</v>
      </c>
      <c r="H66" s="18">
        <v>860388.69</v>
      </c>
      <c r="I66" s="18">
        <v>860388.69</v>
      </c>
      <c r="J66" s="18" t="s">
        <v>269</v>
      </c>
      <c r="K66" s="19">
        <v>6166728.96</v>
      </c>
      <c r="L66" s="14" t="s">
        <v>270</v>
      </c>
      <c r="M66" s="14" t="s">
        <v>271</v>
      </c>
    </row>
    <row r="67" spans="1:13" ht="231" customHeight="1" x14ac:dyDescent="0.25">
      <c r="A67" s="14" t="s">
        <v>272</v>
      </c>
      <c r="B67" s="15" t="s">
        <v>14</v>
      </c>
      <c r="C67" s="16" t="s">
        <v>273</v>
      </c>
      <c r="D67" s="16" t="s">
        <v>274</v>
      </c>
      <c r="E67" s="15">
        <v>1960</v>
      </c>
      <c r="F67" s="15">
        <v>246.1</v>
      </c>
      <c r="G67" s="15" t="s">
        <v>17</v>
      </c>
      <c r="H67" s="17">
        <v>230033.98</v>
      </c>
      <c r="I67" s="17">
        <v>230033.98</v>
      </c>
      <c r="J67" s="18" t="s">
        <v>275</v>
      </c>
      <c r="K67" s="19">
        <v>1888271.16</v>
      </c>
      <c r="L67" s="14" t="s">
        <v>276</v>
      </c>
      <c r="M67" s="14" t="s">
        <v>277</v>
      </c>
    </row>
    <row r="68" spans="1:13" ht="165" x14ac:dyDescent="0.25">
      <c r="A68" s="14" t="s">
        <v>278</v>
      </c>
      <c r="B68" s="15" t="s">
        <v>14</v>
      </c>
      <c r="C68" s="16" t="s">
        <v>279</v>
      </c>
      <c r="D68" s="16" t="s">
        <v>280</v>
      </c>
      <c r="E68" s="15">
        <v>1960</v>
      </c>
      <c r="F68" s="24">
        <v>220.8</v>
      </c>
      <c r="G68" s="24" t="s">
        <v>17</v>
      </c>
      <c r="H68" s="17">
        <v>135023.31</v>
      </c>
      <c r="I68" s="17">
        <v>135023.31</v>
      </c>
      <c r="J68" s="18" t="s">
        <v>281</v>
      </c>
      <c r="K68" s="19">
        <v>1496443.3</v>
      </c>
      <c r="L68" s="14" t="s">
        <v>282</v>
      </c>
      <c r="M68" s="14" t="s">
        <v>283</v>
      </c>
    </row>
    <row r="69" spans="1:13" ht="108.75" customHeight="1" x14ac:dyDescent="0.25">
      <c r="A69" s="14" t="s">
        <v>284</v>
      </c>
      <c r="B69" s="15" t="s">
        <v>14</v>
      </c>
      <c r="C69" s="16" t="s">
        <v>285</v>
      </c>
      <c r="D69" s="16" t="s">
        <v>286</v>
      </c>
      <c r="E69" s="15">
        <v>1960</v>
      </c>
      <c r="F69" s="24">
        <v>116.3</v>
      </c>
      <c r="G69" s="24" t="s">
        <v>17</v>
      </c>
      <c r="H69" s="17">
        <v>177410</v>
      </c>
      <c r="I69" s="17">
        <v>177410</v>
      </c>
      <c r="J69" s="18" t="s">
        <v>287</v>
      </c>
      <c r="K69" s="19">
        <v>788208.13</v>
      </c>
      <c r="L69" s="14" t="s">
        <v>288</v>
      </c>
      <c r="M69" s="14" t="s">
        <v>289</v>
      </c>
    </row>
    <row r="70" spans="1:13" ht="123" customHeight="1" x14ac:dyDescent="0.25">
      <c r="A70" s="14" t="s">
        <v>290</v>
      </c>
      <c r="B70" s="15" t="s">
        <v>14</v>
      </c>
      <c r="C70" s="16" t="s">
        <v>291</v>
      </c>
      <c r="D70" s="16" t="s">
        <v>292</v>
      </c>
      <c r="E70" s="15">
        <v>1960</v>
      </c>
      <c r="F70" s="15">
        <v>157.5</v>
      </c>
      <c r="G70" s="15" t="s">
        <v>17</v>
      </c>
      <c r="H70" s="17">
        <v>177410</v>
      </c>
      <c r="I70" s="17">
        <v>177410</v>
      </c>
      <c r="J70" s="18" t="s">
        <v>293</v>
      </c>
      <c r="K70" s="19">
        <v>1016744.4</v>
      </c>
      <c r="L70" s="14" t="s">
        <v>294</v>
      </c>
      <c r="M70" s="14" t="s">
        <v>295</v>
      </c>
    </row>
    <row r="71" spans="1:13" ht="148.5" customHeight="1" x14ac:dyDescent="0.25">
      <c r="A71" s="14" t="s">
        <v>296</v>
      </c>
      <c r="B71" s="15" t="s">
        <v>297</v>
      </c>
      <c r="C71" s="16" t="s">
        <v>298</v>
      </c>
      <c r="D71" s="16" t="s">
        <v>274</v>
      </c>
      <c r="E71" s="15">
        <v>1960</v>
      </c>
      <c r="F71" s="15" t="s">
        <v>25</v>
      </c>
      <c r="G71" s="15" t="s">
        <v>17</v>
      </c>
      <c r="H71" s="18">
        <v>670080</v>
      </c>
      <c r="I71" s="15">
        <v>601071.49</v>
      </c>
      <c r="J71" s="18" t="s">
        <v>26</v>
      </c>
      <c r="K71" s="22" t="s">
        <v>27</v>
      </c>
      <c r="L71" s="23" t="s">
        <v>28</v>
      </c>
      <c r="M71" s="14" t="s">
        <v>299</v>
      </c>
    </row>
    <row r="72" spans="1:13" ht="133.5" customHeight="1" x14ac:dyDescent="0.25">
      <c r="A72" s="14" t="s">
        <v>300</v>
      </c>
      <c r="B72" s="15" t="s">
        <v>297</v>
      </c>
      <c r="C72" s="16" t="s">
        <v>298</v>
      </c>
      <c r="D72" s="16" t="s">
        <v>301</v>
      </c>
      <c r="E72" s="15">
        <v>2003</v>
      </c>
      <c r="F72" s="15" t="s">
        <v>25</v>
      </c>
      <c r="G72" s="15" t="s">
        <v>17</v>
      </c>
      <c r="H72" s="18">
        <v>21009.71</v>
      </c>
      <c r="I72" s="18">
        <v>21009.71</v>
      </c>
      <c r="J72" s="18" t="s">
        <v>26</v>
      </c>
      <c r="K72" s="22" t="s">
        <v>27</v>
      </c>
      <c r="L72" s="23" t="s">
        <v>28</v>
      </c>
      <c r="M72" s="14" t="s">
        <v>299</v>
      </c>
    </row>
    <row r="73" spans="1:13" ht="125.25" customHeight="1" x14ac:dyDescent="0.25">
      <c r="A73" s="14" t="s">
        <v>302</v>
      </c>
      <c r="B73" s="15" t="s">
        <v>14</v>
      </c>
      <c r="C73" s="16" t="s">
        <v>303</v>
      </c>
      <c r="D73" s="16" t="s">
        <v>304</v>
      </c>
      <c r="E73" s="15">
        <v>1982</v>
      </c>
      <c r="F73" s="24">
        <v>39.299999999999997</v>
      </c>
      <c r="G73" s="24" t="s">
        <v>17</v>
      </c>
      <c r="H73" s="17">
        <v>186200</v>
      </c>
      <c r="I73" s="17">
        <v>113377.15</v>
      </c>
      <c r="J73" s="18" t="s">
        <v>305</v>
      </c>
      <c r="K73" s="19">
        <v>345296.87</v>
      </c>
      <c r="L73" s="14" t="s">
        <v>306</v>
      </c>
      <c r="M73" s="14" t="s">
        <v>289</v>
      </c>
    </row>
    <row r="74" spans="1:13" ht="133.5" customHeight="1" x14ac:dyDescent="0.25">
      <c r="A74" s="14" t="s">
        <v>307</v>
      </c>
      <c r="B74" s="15" t="s">
        <v>14</v>
      </c>
      <c r="C74" s="16" t="s">
        <v>308</v>
      </c>
      <c r="D74" s="16" t="s">
        <v>309</v>
      </c>
      <c r="E74" s="15">
        <v>1981</v>
      </c>
      <c r="F74" s="24">
        <v>798</v>
      </c>
      <c r="G74" s="24"/>
      <c r="H74" s="17">
        <v>960000</v>
      </c>
      <c r="I74" s="17">
        <v>733748</v>
      </c>
      <c r="J74" s="18" t="s">
        <v>310</v>
      </c>
      <c r="K74" s="22"/>
      <c r="L74" s="14" t="s">
        <v>311</v>
      </c>
      <c r="M74" s="14" t="s">
        <v>289</v>
      </c>
    </row>
    <row r="75" spans="1:13" ht="105.75" customHeight="1" x14ac:dyDescent="0.25">
      <c r="A75" s="5" t="s">
        <v>312</v>
      </c>
      <c r="B75" s="6" t="s">
        <v>14</v>
      </c>
      <c r="C75" s="7" t="s">
        <v>313</v>
      </c>
      <c r="D75" s="7" t="s">
        <v>309</v>
      </c>
      <c r="E75" s="32" t="s">
        <v>314</v>
      </c>
      <c r="F75" s="13">
        <v>26</v>
      </c>
      <c r="G75" s="13" t="s">
        <v>17</v>
      </c>
      <c r="H75" s="8">
        <v>17000</v>
      </c>
      <c r="I75" s="8">
        <v>17000</v>
      </c>
      <c r="J75" s="9" t="s">
        <v>26</v>
      </c>
      <c r="K75" s="1" t="s">
        <v>27</v>
      </c>
      <c r="L75" s="11" t="s">
        <v>28</v>
      </c>
      <c r="M75" s="5" t="s">
        <v>299</v>
      </c>
    </row>
    <row r="76" spans="1:13" ht="105" customHeight="1" x14ac:dyDescent="0.25">
      <c r="A76" s="14" t="s">
        <v>315</v>
      </c>
      <c r="B76" s="15" t="s">
        <v>316</v>
      </c>
      <c r="C76" s="16" t="s">
        <v>317</v>
      </c>
      <c r="D76" s="16" t="s">
        <v>318</v>
      </c>
      <c r="E76" s="15">
        <v>1978</v>
      </c>
      <c r="F76" s="24">
        <v>998.4</v>
      </c>
      <c r="G76" s="24" t="s">
        <v>17</v>
      </c>
      <c r="H76" s="18">
        <v>6126460</v>
      </c>
      <c r="I76" s="18">
        <v>5653521.5499999998</v>
      </c>
      <c r="J76" s="33" t="s">
        <v>319</v>
      </c>
      <c r="K76" s="22" t="s">
        <v>27</v>
      </c>
      <c r="L76" s="14" t="s">
        <v>320</v>
      </c>
      <c r="M76" s="14" t="s">
        <v>289</v>
      </c>
    </row>
    <row r="77" spans="1:13" ht="78" customHeight="1" x14ac:dyDescent="0.25">
      <c r="A77" s="14" t="s">
        <v>321</v>
      </c>
      <c r="B77" s="15" t="s">
        <v>316</v>
      </c>
      <c r="C77" s="16" t="s">
        <v>322</v>
      </c>
      <c r="D77" s="16" t="s">
        <v>309</v>
      </c>
      <c r="E77" s="15">
        <v>1983</v>
      </c>
      <c r="F77" s="24">
        <v>50</v>
      </c>
      <c r="G77" s="24" t="s">
        <v>17</v>
      </c>
      <c r="H77" s="18">
        <v>83920</v>
      </c>
      <c r="I77" s="18">
        <v>57763.85</v>
      </c>
      <c r="J77" s="18" t="s">
        <v>26</v>
      </c>
      <c r="K77" s="22" t="s">
        <v>27</v>
      </c>
      <c r="L77" s="23" t="s">
        <v>28</v>
      </c>
      <c r="M77" s="14" t="s">
        <v>299</v>
      </c>
    </row>
    <row r="78" spans="1:13" ht="61.5" customHeight="1" x14ac:dyDescent="0.25">
      <c r="A78" s="14" t="s">
        <v>323</v>
      </c>
      <c r="B78" s="15" t="s">
        <v>297</v>
      </c>
      <c r="C78" s="16" t="s">
        <v>324</v>
      </c>
      <c r="D78" s="16" t="s">
        <v>309</v>
      </c>
      <c r="E78" s="15">
        <v>1960</v>
      </c>
      <c r="F78" s="25">
        <v>1320</v>
      </c>
      <c r="G78" s="15" t="s">
        <v>17</v>
      </c>
      <c r="H78" s="18">
        <v>98080.86</v>
      </c>
      <c r="I78" s="18">
        <v>0</v>
      </c>
      <c r="J78" s="18" t="s">
        <v>26</v>
      </c>
      <c r="K78" s="22" t="s">
        <v>27</v>
      </c>
      <c r="L78" s="23" t="s">
        <v>28</v>
      </c>
      <c r="M78" s="14" t="s">
        <v>299</v>
      </c>
    </row>
    <row r="79" spans="1:13" ht="107.25" customHeight="1" x14ac:dyDescent="0.25">
      <c r="A79" s="14" t="s">
        <v>325</v>
      </c>
      <c r="B79" s="15" t="s">
        <v>14</v>
      </c>
      <c r="C79" s="16" t="s">
        <v>326</v>
      </c>
      <c r="D79" s="16" t="s">
        <v>327</v>
      </c>
      <c r="E79" s="15">
        <v>1986</v>
      </c>
      <c r="F79" s="24">
        <v>79.2</v>
      </c>
      <c r="G79" s="24" t="s">
        <v>17</v>
      </c>
      <c r="H79" s="18">
        <v>106123.19</v>
      </c>
      <c r="I79" s="18">
        <v>58993.33</v>
      </c>
      <c r="J79" s="18" t="s">
        <v>328</v>
      </c>
      <c r="K79" s="19">
        <v>695865.46</v>
      </c>
      <c r="L79" s="14" t="s">
        <v>329</v>
      </c>
      <c r="M79" s="14" t="s">
        <v>289</v>
      </c>
    </row>
    <row r="80" spans="1:13" ht="120" x14ac:dyDescent="0.25">
      <c r="A80" s="14" t="s">
        <v>330</v>
      </c>
      <c r="B80" s="15" t="s">
        <v>14</v>
      </c>
      <c r="C80" s="16" t="s">
        <v>331</v>
      </c>
      <c r="D80" s="16" t="s">
        <v>332</v>
      </c>
      <c r="E80" s="15">
        <v>1971</v>
      </c>
      <c r="F80" s="15">
        <v>24.3</v>
      </c>
      <c r="G80" s="15" t="s">
        <v>17</v>
      </c>
      <c r="H80" s="18">
        <v>124060</v>
      </c>
      <c r="I80" s="18">
        <v>120221.82</v>
      </c>
      <c r="J80" s="18" t="s">
        <v>333</v>
      </c>
      <c r="K80" s="19">
        <v>147339.89000000001</v>
      </c>
      <c r="L80" s="14" t="s">
        <v>334</v>
      </c>
      <c r="M80" s="14" t="s">
        <v>335</v>
      </c>
    </row>
    <row r="81" spans="1:13" ht="130.5" customHeight="1" x14ac:dyDescent="0.25">
      <c r="A81" s="14" t="s">
        <v>336</v>
      </c>
      <c r="B81" s="15" t="s">
        <v>14</v>
      </c>
      <c r="C81" s="16" t="s">
        <v>337</v>
      </c>
      <c r="D81" s="16" t="s">
        <v>338</v>
      </c>
      <c r="E81" s="15">
        <v>1996</v>
      </c>
      <c r="F81" s="25">
        <v>174</v>
      </c>
      <c r="G81" s="15" t="s">
        <v>17</v>
      </c>
      <c r="H81" s="18">
        <v>289893.94</v>
      </c>
      <c r="I81" s="18">
        <v>66161.05</v>
      </c>
      <c r="J81" s="18" t="s">
        <v>26</v>
      </c>
      <c r="K81" s="22" t="s">
        <v>27</v>
      </c>
      <c r="L81" s="23" t="s">
        <v>28</v>
      </c>
      <c r="M81" s="14" t="s">
        <v>299</v>
      </c>
    </row>
    <row r="82" spans="1:13" ht="135" customHeight="1" x14ac:dyDescent="0.25">
      <c r="A82" s="14" t="s">
        <v>339</v>
      </c>
      <c r="B82" s="15" t="s">
        <v>14</v>
      </c>
      <c r="C82" s="16" t="s">
        <v>340</v>
      </c>
      <c r="D82" s="16" t="s">
        <v>338</v>
      </c>
      <c r="E82" s="15">
        <v>1996</v>
      </c>
      <c r="F82" s="15">
        <v>158.69999999999999</v>
      </c>
      <c r="G82" s="15" t="s">
        <v>17</v>
      </c>
      <c r="H82" s="18">
        <v>799370</v>
      </c>
      <c r="I82" s="18">
        <v>184475.33</v>
      </c>
      <c r="J82" s="18" t="s">
        <v>26</v>
      </c>
      <c r="K82" s="22" t="s">
        <v>27</v>
      </c>
      <c r="L82" s="23" t="s">
        <v>28</v>
      </c>
      <c r="M82" s="14" t="s">
        <v>299</v>
      </c>
    </row>
    <row r="83" spans="1:13" ht="136.5" customHeight="1" x14ac:dyDescent="0.25">
      <c r="A83" s="14" t="s">
        <v>341</v>
      </c>
      <c r="B83" s="15" t="s">
        <v>297</v>
      </c>
      <c r="C83" s="16" t="s">
        <v>342</v>
      </c>
      <c r="D83" s="16" t="s">
        <v>343</v>
      </c>
      <c r="E83" s="15">
        <v>1985</v>
      </c>
      <c r="F83" s="15" t="s">
        <v>17</v>
      </c>
      <c r="G83" s="25">
        <v>1278</v>
      </c>
      <c r="H83" s="18">
        <v>265540</v>
      </c>
      <c r="I83" s="18">
        <v>265540</v>
      </c>
      <c r="J83" s="18" t="s">
        <v>344</v>
      </c>
      <c r="K83" s="22" t="s">
        <v>27</v>
      </c>
      <c r="L83" s="14" t="s">
        <v>345</v>
      </c>
      <c r="M83" s="14" t="s">
        <v>289</v>
      </c>
    </row>
    <row r="84" spans="1:13" ht="162.75" customHeight="1" x14ac:dyDescent="0.25">
      <c r="A84" s="14" t="s">
        <v>346</v>
      </c>
      <c r="B84" s="15" t="s">
        <v>14</v>
      </c>
      <c r="C84" s="16" t="s">
        <v>347</v>
      </c>
      <c r="D84" s="16" t="s">
        <v>348</v>
      </c>
      <c r="E84" s="15">
        <v>1964</v>
      </c>
      <c r="F84" s="15" t="s">
        <v>349</v>
      </c>
      <c r="G84" s="15"/>
      <c r="H84" s="18">
        <v>5968252</v>
      </c>
      <c r="I84" s="18">
        <v>5968252</v>
      </c>
      <c r="J84" s="18" t="s">
        <v>350</v>
      </c>
      <c r="K84" s="22"/>
      <c r="L84" s="14" t="s">
        <v>351</v>
      </c>
      <c r="M84" s="14" t="s">
        <v>352</v>
      </c>
    </row>
    <row r="85" spans="1:13" ht="126" customHeight="1" x14ac:dyDescent="0.25">
      <c r="A85" s="14" t="s">
        <v>353</v>
      </c>
      <c r="B85" s="15" t="s">
        <v>14</v>
      </c>
      <c r="C85" s="16" t="s">
        <v>354</v>
      </c>
      <c r="D85" s="16" t="s">
        <v>355</v>
      </c>
      <c r="E85" s="15">
        <v>1980</v>
      </c>
      <c r="F85" s="15">
        <v>754.7</v>
      </c>
      <c r="G85" s="15" t="s">
        <v>17</v>
      </c>
      <c r="H85" s="18">
        <v>239440.44</v>
      </c>
      <c r="I85" s="18">
        <v>166125.19</v>
      </c>
      <c r="J85" s="18" t="s">
        <v>356</v>
      </c>
      <c r="K85" s="19">
        <v>2567406.38</v>
      </c>
      <c r="L85" s="14" t="s">
        <v>357</v>
      </c>
      <c r="M85" s="14" t="s">
        <v>358</v>
      </c>
    </row>
    <row r="86" spans="1:13" ht="126" customHeight="1" x14ac:dyDescent="0.25">
      <c r="A86" s="5" t="s">
        <v>359</v>
      </c>
      <c r="B86" s="6" t="s">
        <v>91</v>
      </c>
      <c r="C86" s="7" t="s">
        <v>360</v>
      </c>
      <c r="D86" s="7" t="s">
        <v>361</v>
      </c>
      <c r="E86" s="6">
        <v>1986</v>
      </c>
      <c r="F86" s="6">
        <v>78.099999999999994</v>
      </c>
      <c r="G86" s="6" t="s">
        <v>17</v>
      </c>
      <c r="H86" s="9">
        <v>14596.81</v>
      </c>
      <c r="I86" s="9">
        <v>14596.81</v>
      </c>
      <c r="J86" s="9" t="s">
        <v>26</v>
      </c>
      <c r="K86" s="1" t="s">
        <v>27</v>
      </c>
      <c r="L86" s="11" t="s">
        <v>28</v>
      </c>
      <c r="M86" s="5" t="s">
        <v>299</v>
      </c>
    </row>
    <row r="87" spans="1:13" ht="138.75" customHeight="1" x14ac:dyDescent="0.25">
      <c r="A87" s="14" t="s">
        <v>362</v>
      </c>
      <c r="B87" s="15" t="s">
        <v>22</v>
      </c>
      <c r="C87" s="16" t="s">
        <v>363</v>
      </c>
      <c r="D87" s="16" t="s">
        <v>364</v>
      </c>
      <c r="E87" s="15">
        <v>1965</v>
      </c>
      <c r="F87" s="15">
        <v>44</v>
      </c>
      <c r="G87" s="15" t="s">
        <v>17</v>
      </c>
      <c r="H87" s="18">
        <v>989160</v>
      </c>
      <c r="I87" s="18">
        <v>811332.1</v>
      </c>
      <c r="J87" s="18" t="s">
        <v>365</v>
      </c>
      <c r="K87" s="22" t="s">
        <v>27</v>
      </c>
      <c r="L87" s="23" t="s">
        <v>366</v>
      </c>
      <c r="M87" s="14" t="s">
        <v>299</v>
      </c>
    </row>
    <row r="88" spans="1:13" ht="139.5" customHeight="1" x14ac:dyDescent="0.25">
      <c r="A88" s="14" t="s">
        <v>367</v>
      </c>
      <c r="B88" s="15" t="s">
        <v>22</v>
      </c>
      <c r="C88" s="16" t="s">
        <v>363</v>
      </c>
      <c r="D88" s="16" t="s">
        <v>368</v>
      </c>
      <c r="E88" s="15">
        <v>1965</v>
      </c>
      <c r="F88" s="15">
        <v>57</v>
      </c>
      <c r="G88" s="15" t="s">
        <v>17</v>
      </c>
      <c r="H88" s="18">
        <v>1786887.69</v>
      </c>
      <c r="I88" s="18">
        <v>1251148.3999999999</v>
      </c>
      <c r="J88" s="18" t="s">
        <v>369</v>
      </c>
      <c r="K88" s="22" t="s">
        <v>27</v>
      </c>
      <c r="L88" s="23" t="s">
        <v>370</v>
      </c>
      <c r="M88" s="14" t="s">
        <v>299</v>
      </c>
    </row>
    <row r="89" spans="1:13" ht="124.5" customHeight="1" x14ac:dyDescent="0.25">
      <c r="A89" s="14" t="s">
        <v>371</v>
      </c>
      <c r="B89" s="15" t="s">
        <v>22</v>
      </c>
      <c r="C89" s="16" t="s">
        <v>372</v>
      </c>
      <c r="D89" s="16" t="s">
        <v>373</v>
      </c>
      <c r="E89" s="15">
        <v>1969</v>
      </c>
      <c r="F89" s="25">
        <v>948</v>
      </c>
      <c r="G89" s="15" t="s">
        <v>17</v>
      </c>
      <c r="H89" s="17">
        <v>832119.29</v>
      </c>
      <c r="I89" s="17">
        <v>559651.56999999995</v>
      </c>
      <c r="J89" s="18" t="s">
        <v>26</v>
      </c>
      <c r="K89" s="22" t="s">
        <v>27</v>
      </c>
      <c r="L89" s="23" t="s">
        <v>28</v>
      </c>
      <c r="M89" s="14" t="s">
        <v>299</v>
      </c>
    </row>
    <row r="90" spans="1:13" ht="120.75" customHeight="1" x14ac:dyDescent="0.25">
      <c r="A90" s="14" t="s">
        <v>374</v>
      </c>
      <c r="B90" s="15" t="s">
        <v>14</v>
      </c>
      <c r="C90" s="16" t="s">
        <v>375</v>
      </c>
      <c r="D90" s="16" t="s">
        <v>373</v>
      </c>
      <c r="E90" s="15">
        <v>1969</v>
      </c>
      <c r="F90" s="15">
        <v>2028.5</v>
      </c>
      <c r="G90" s="15" t="s">
        <v>17</v>
      </c>
      <c r="H90" s="17">
        <v>5220890</v>
      </c>
      <c r="I90" s="17">
        <v>5003716.03</v>
      </c>
      <c r="J90" s="18" t="s">
        <v>26</v>
      </c>
      <c r="K90" s="22" t="s">
        <v>27</v>
      </c>
      <c r="L90" s="23" t="s">
        <v>28</v>
      </c>
      <c r="M90" s="14" t="s">
        <v>299</v>
      </c>
    </row>
    <row r="91" spans="1:13" ht="106.5" customHeight="1" x14ac:dyDescent="0.25">
      <c r="A91" s="14" t="s">
        <v>376</v>
      </c>
      <c r="B91" s="15" t="s">
        <v>14</v>
      </c>
      <c r="C91" s="16" t="s">
        <v>377</v>
      </c>
      <c r="D91" s="16" t="s">
        <v>378</v>
      </c>
      <c r="E91" s="15">
        <v>1991</v>
      </c>
      <c r="F91" s="25">
        <v>828.7</v>
      </c>
      <c r="G91" s="25" t="s">
        <v>17</v>
      </c>
      <c r="H91" s="17">
        <v>812123.09</v>
      </c>
      <c r="I91" s="17">
        <v>561321.02</v>
      </c>
      <c r="J91" s="18" t="s">
        <v>379</v>
      </c>
      <c r="K91" s="19">
        <v>12243793.890000001</v>
      </c>
      <c r="L91" s="14" t="s">
        <v>380</v>
      </c>
      <c r="M91" s="14" t="s">
        <v>381</v>
      </c>
    </row>
    <row r="92" spans="1:13" ht="80.25" customHeight="1" x14ac:dyDescent="0.25">
      <c r="A92" s="14" t="s">
        <v>382</v>
      </c>
      <c r="B92" s="15" t="s">
        <v>14</v>
      </c>
      <c r="C92" s="16" t="s">
        <v>383</v>
      </c>
      <c r="D92" s="16" t="s">
        <v>384</v>
      </c>
      <c r="E92" s="15">
        <v>1996</v>
      </c>
      <c r="F92" s="15">
        <v>966.6</v>
      </c>
      <c r="G92" s="15" t="s">
        <v>17</v>
      </c>
      <c r="H92" s="17">
        <v>14721572.029999999</v>
      </c>
      <c r="I92" s="17">
        <v>6675715.0999999996</v>
      </c>
      <c r="J92" s="18" t="s">
        <v>385</v>
      </c>
      <c r="K92" s="19">
        <v>8492721.5899999999</v>
      </c>
      <c r="L92" s="14" t="s">
        <v>386</v>
      </c>
      <c r="M92" s="14" t="s">
        <v>381</v>
      </c>
    </row>
    <row r="93" spans="1:13" ht="130.5" customHeight="1" x14ac:dyDescent="0.25">
      <c r="A93" s="14" t="s">
        <v>387</v>
      </c>
      <c r="B93" s="15" t="s">
        <v>14</v>
      </c>
      <c r="C93" s="16" t="s">
        <v>388</v>
      </c>
      <c r="D93" s="16" t="s">
        <v>389</v>
      </c>
      <c r="E93" s="15">
        <v>1994</v>
      </c>
      <c r="F93" s="15">
        <v>921.5</v>
      </c>
      <c r="G93" s="15" t="s">
        <v>17</v>
      </c>
      <c r="H93" s="17">
        <v>496169.95</v>
      </c>
      <c r="I93" s="17">
        <v>246264.12</v>
      </c>
      <c r="J93" s="18" t="s">
        <v>390</v>
      </c>
      <c r="K93" s="19">
        <v>11753050.59</v>
      </c>
      <c r="L93" s="14" t="s">
        <v>391</v>
      </c>
      <c r="M93" s="14" t="s">
        <v>381</v>
      </c>
    </row>
    <row r="94" spans="1:13" ht="135" customHeight="1" x14ac:dyDescent="0.25">
      <c r="A94" s="14" t="s">
        <v>392</v>
      </c>
      <c r="B94" s="15" t="s">
        <v>14</v>
      </c>
      <c r="C94" s="16" t="s">
        <v>393</v>
      </c>
      <c r="D94" s="16" t="s">
        <v>394</v>
      </c>
      <c r="E94" s="15">
        <v>1991</v>
      </c>
      <c r="F94" s="15">
        <v>356.3</v>
      </c>
      <c r="G94" s="15" t="s">
        <v>17</v>
      </c>
      <c r="H94" s="17">
        <v>1850260.46</v>
      </c>
      <c r="I94" s="17">
        <v>1098233.3999999999</v>
      </c>
      <c r="J94" s="18" t="s">
        <v>395</v>
      </c>
      <c r="K94" s="19">
        <v>7877076.8399999999</v>
      </c>
      <c r="L94" s="14" t="s">
        <v>396</v>
      </c>
      <c r="M94" s="14" t="s">
        <v>397</v>
      </c>
    </row>
    <row r="95" spans="1:13" ht="127.5" customHeight="1" x14ac:dyDescent="0.25">
      <c r="A95" s="14" t="s">
        <v>398</v>
      </c>
      <c r="B95" s="15" t="s">
        <v>14</v>
      </c>
      <c r="C95" s="16" t="s">
        <v>399</v>
      </c>
      <c r="D95" s="16" t="s">
        <v>400</v>
      </c>
      <c r="E95" s="15">
        <v>1986</v>
      </c>
      <c r="F95" s="15">
        <v>311.39999999999998</v>
      </c>
      <c r="G95" s="15" t="s">
        <v>17</v>
      </c>
      <c r="H95" s="17">
        <v>492732.06</v>
      </c>
      <c r="I95" s="17">
        <v>384704.15</v>
      </c>
      <c r="J95" s="18" t="s">
        <v>401</v>
      </c>
      <c r="K95" s="19">
        <v>6884428.0899999999</v>
      </c>
      <c r="L95" s="14" t="s">
        <v>402</v>
      </c>
      <c r="M95" s="14" t="s">
        <v>403</v>
      </c>
    </row>
    <row r="96" spans="1:13" ht="132.75" customHeight="1" x14ac:dyDescent="0.25">
      <c r="A96" s="5" t="s">
        <v>404</v>
      </c>
      <c r="B96" s="6" t="s">
        <v>14</v>
      </c>
      <c r="C96" s="7" t="s">
        <v>405</v>
      </c>
      <c r="D96" s="7" t="s">
        <v>406</v>
      </c>
      <c r="E96" s="6">
        <v>1984</v>
      </c>
      <c r="F96" s="6">
        <v>3830.3</v>
      </c>
      <c r="G96" s="6" t="s">
        <v>17</v>
      </c>
      <c r="H96" s="8">
        <v>17578972.969999999</v>
      </c>
      <c r="I96" s="8">
        <v>5644250.04</v>
      </c>
      <c r="J96" s="9" t="s">
        <v>407</v>
      </c>
      <c r="K96" s="10">
        <v>93340197.670000002</v>
      </c>
      <c r="L96" s="5" t="s">
        <v>408</v>
      </c>
      <c r="M96" s="5" t="s">
        <v>409</v>
      </c>
    </row>
    <row r="97" spans="1:13" ht="107.25" customHeight="1" x14ac:dyDescent="0.25">
      <c r="A97" s="5" t="s">
        <v>410</v>
      </c>
      <c r="B97" s="6" t="s">
        <v>14</v>
      </c>
      <c r="C97" s="7" t="s">
        <v>411</v>
      </c>
      <c r="D97" s="7" t="s">
        <v>412</v>
      </c>
      <c r="E97" s="6">
        <v>1986</v>
      </c>
      <c r="F97" s="6">
        <v>2094.6999999999998</v>
      </c>
      <c r="G97" s="6" t="s">
        <v>17</v>
      </c>
      <c r="H97" s="8">
        <v>72705372.090000004</v>
      </c>
      <c r="I97" s="8">
        <v>0</v>
      </c>
      <c r="J97" s="9" t="s">
        <v>413</v>
      </c>
      <c r="K97" s="10">
        <v>52173216.579999998</v>
      </c>
      <c r="L97" s="5" t="s">
        <v>414</v>
      </c>
      <c r="M97" s="5" t="s">
        <v>415</v>
      </c>
    </row>
    <row r="98" spans="1:13" ht="115.5" customHeight="1" x14ac:dyDescent="0.25">
      <c r="A98" s="5" t="s">
        <v>416</v>
      </c>
      <c r="B98" s="6" t="s">
        <v>14</v>
      </c>
      <c r="C98" s="7" t="s">
        <v>417</v>
      </c>
      <c r="D98" s="7" t="s">
        <v>418</v>
      </c>
      <c r="E98" s="6">
        <v>1985</v>
      </c>
      <c r="F98" s="6">
        <v>376.7</v>
      </c>
      <c r="G98" s="6" t="s">
        <v>17</v>
      </c>
      <c r="H98" s="8">
        <v>942627.38</v>
      </c>
      <c r="I98" s="8">
        <v>159029.91</v>
      </c>
      <c r="J98" s="9" t="s">
        <v>419</v>
      </c>
      <c r="K98" s="10">
        <v>3694737.64</v>
      </c>
      <c r="L98" s="5" t="s">
        <v>420</v>
      </c>
      <c r="M98" s="5"/>
    </row>
    <row r="99" spans="1:13" ht="120.75" customHeight="1" x14ac:dyDescent="0.25">
      <c r="A99" s="5" t="s">
        <v>421</v>
      </c>
      <c r="B99" s="6" t="s">
        <v>14</v>
      </c>
      <c r="C99" s="7" t="s">
        <v>422</v>
      </c>
      <c r="D99" s="7" t="s">
        <v>423</v>
      </c>
      <c r="E99" s="6">
        <v>1972</v>
      </c>
      <c r="F99" s="13">
        <v>37.799999999999997</v>
      </c>
      <c r="G99" s="13" t="s">
        <v>17</v>
      </c>
      <c r="H99" s="8">
        <v>43224</v>
      </c>
      <c r="I99" s="8">
        <v>43224</v>
      </c>
      <c r="J99" s="9" t="s">
        <v>424</v>
      </c>
      <c r="K99" s="10">
        <v>355325.95</v>
      </c>
      <c r="L99" s="5" t="s">
        <v>425</v>
      </c>
      <c r="M99" s="5" t="s">
        <v>426</v>
      </c>
    </row>
    <row r="100" spans="1:13" ht="126.75" customHeight="1" x14ac:dyDescent="0.25">
      <c r="A100" s="5" t="s">
        <v>427</v>
      </c>
      <c r="B100" s="6" t="s">
        <v>14</v>
      </c>
      <c r="C100" s="7" t="s">
        <v>428</v>
      </c>
      <c r="D100" s="7" t="s">
        <v>429</v>
      </c>
      <c r="E100" s="6">
        <v>1990</v>
      </c>
      <c r="F100" s="13">
        <v>48.4</v>
      </c>
      <c r="G100" s="13" t="s">
        <v>17</v>
      </c>
      <c r="H100" s="8">
        <v>99188</v>
      </c>
      <c r="I100" s="8">
        <v>99188</v>
      </c>
      <c r="J100" s="9" t="s">
        <v>430</v>
      </c>
      <c r="K100" s="10">
        <v>907075.53</v>
      </c>
      <c r="L100" s="5" t="s">
        <v>431</v>
      </c>
      <c r="M100" s="5" t="s">
        <v>432</v>
      </c>
    </row>
    <row r="101" spans="1:13" ht="133.5" customHeight="1" x14ac:dyDescent="0.25">
      <c r="A101" s="5" t="s">
        <v>433</v>
      </c>
      <c r="B101" s="6" t="s">
        <v>14</v>
      </c>
      <c r="C101" s="7" t="s">
        <v>434</v>
      </c>
      <c r="D101" s="7" t="s">
        <v>435</v>
      </c>
      <c r="E101" s="6">
        <v>1989</v>
      </c>
      <c r="F101" s="13">
        <v>49.8</v>
      </c>
      <c r="G101" s="13" t="s">
        <v>17</v>
      </c>
      <c r="H101" s="8">
        <v>103765</v>
      </c>
      <c r="I101" s="8">
        <v>91082.98</v>
      </c>
      <c r="J101" s="9" t="s">
        <v>436</v>
      </c>
      <c r="K101" s="10">
        <v>477448.56</v>
      </c>
      <c r="L101" s="5" t="s">
        <v>437</v>
      </c>
      <c r="M101" s="5" t="s">
        <v>438</v>
      </c>
    </row>
    <row r="102" spans="1:13" ht="122.25" customHeight="1" x14ac:dyDescent="0.25">
      <c r="A102" s="5" t="s">
        <v>439</v>
      </c>
      <c r="B102" s="6" t="s">
        <v>14</v>
      </c>
      <c r="C102" s="7" t="s">
        <v>440</v>
      </c>
      <c r="D102" s="7" t="s">
        <v>441</v>
      </c>
      <c r="E102" s="6">
        <v>1997</v>
      </c>
      <c r="F102" s="13">
        <v>41.5</v>
      </c>
      <c r="G102" s="13" t="s">
        <v>17</v>
      </c>
      <c r="H102" s="8">
        <v>1082531.21</v>
      </c>
      <c r="I102" s="8">
        <v>993395.88</v>
      </c>
      <c r="J102" s="9" t="s">
        <v>442</v>
      </c>
      <c r="K102" s="10">
        <v>442125.64</v>
      </c>
      <c r="L102" s="5" t="s">
        <v>443</v>
      </c>
      <c r="M102" s="5" t="s">
        <v>444</v>
      </c>
    </row>
    <row r="103" spans="1:13" ht="148.5" customHeight="1" x14ac:dyDescent="0.25">
      <c r="A103" s="5" t="s">
        <v>445</v>
      </c>
      <c r="B103" s="6" t="s">
        <v>14</v>
      </c>
      <c r="C103" s="7" t="s">
        <v>446</v>
      </c>
      <c r="D103" s="7" t="s">
        <v>447</v>
      </c>
      <c r="E103" s="6">
        <v>1990</v>
      </c>
      <c r="F103" s="13">
        <v>55</v>
      </c>
      <c r="G103" s="13" t="s">
        <v>17</v>
      </c>
      <c r="H103" s="8">
        <v>46736</v>
      </c>
      <c r="I103" s="8">
        <v>39621.480000000003</v>
      </c>
      <c r="J103" s="9" t="s">
        <v>448</v>
      </c>
      <c r="K103" s="10">
        <v>538990.19999999995</v>
      </c>
      <c r="L103" s="5" t="s">
        <v>449</v>
      </c>
      <c r="M103" s="5" t="s">
        <v>450</v>
      </c>
    </row>
    <row r="104" spans="1:13" ht="128.25" customHeight="1" x14ac:dyDescent="0.25">
      <c r="A104" s="5" t="s">
        <v>451</v>
      </c>
      <c r="B104" s="6" t="s">
        <v>14</v>
      </c>
      <c r="C104" s="7" t="s">
        <v>452</v>
      </c>
      <c r="D104" s="7" t="s">
        <v>453</v>
      </c>
      <c r="E104" s="6">
        <v>1984</v>
      </c>
      <c r="F104" s="13">
        <v>36.700000000000003</v>
      </c>
      <c r="G104" s="13" t="s">
        <v>17</v>
      </c>
      <c r="H104" s="8">
        <v>38175</v>
      </c>
      <c r="I104" s="8">
        <v>38175</v>
      </c>
      <c r="J104" s="9" t="s">
        <v>454</v>
      </c>
      <c r="K104" s="10">
        <v>346865.33</v>
      </c>
      <c r="L104" s="5" t="s">
        <v>455</v>
      </c>
      <c r="M104" s="5" t="s">
        <v>456</v>
      </c>
    </row>
    <row r="105" spans="1:13" ht="126" customHeight="1" x14ac:dyDescent="0.25">
      <c r="A105" s="5" t="s">
        <v>457</v>
      </c>
      <c r="B105" s="6" t="s">
        <v>14</v>
      </c>
      <c r="C105" s="7" t="s">
        <v>458</v>
      </c>
      <c r="D105" s="7" t="s">
        <v>459</v>
      </c>
      <c r="E105" s="6">
        <v>1978</v>
      </c>
      <c r="F105" s="13">
        <v>50.7</v>
      </c>
      <c r="G105" s="13" t="s">
        <v>17</v>
      </c>
      <c r="H105" s="8">
        <v>158742.5</v>
      </c>
      <c r="I105" s="8">
        <v>158742.5</v>
      </c>
      <c r="J105" s="9" t="s">
        <v>460</v>
      </c>
      <c r="K105" s="10">
        <v>492056.17</v>
      </c>
      <c r="L105" s="5" t="s">
        <v>461</v>
      </c>
      <c r="M105" s="5" t="s">
        <v>462</v>
      </c>
    </row>
    <row r="106" spans="1:13" ht="131.25" customHeight="1" x14ac:dyDescent="0.25">
      <c r="A106" s="5" t="s">
        <v>463</v>
      </c>
      <c r="B106" s="6" t="s">
        <v>14</v>
      </c>
      <c r="C106" s="7" t="s">
        <v>464</v>
      </c>
      <c r="D106" s="7" t="s">
        <v>465</v>
      </c>
      <c r="E106" s="6">
        <v>1986</v>
      </c>
      <c r="F106" s="13">
        <v>41.6</v>
      </c>
      <c r="G106" s="13" t="s">
        <v>17</v>
      </c>
      <c r="H106" s="8">
        <v>165980</v>
      </c>
      <c r="I106" s="8">
        <v>165980</v>
      </c>
      <c r="J106" s="9" t="s">
        <v>466</v>
      </c>
      <c r="K106" s="10">
        <v>391046.55</v>
      </c>
      <c r="L106" s="5" t="s">
        <v>467</v>
      </c>
      <c r="M106" s="5" t="s">
        <v>468</v>
      </c>
    </row>
    <row r="107" spans="1:13" ht="131.25" customHeight="1" x14ac:dyDescent="0.25">
      <c r="A107" s="5" t="s">
        <v>469</v>
      </c>
      <c r="B107" s="6" t="s">
        <v>14</v>
      </c>
      <c r="C107" s="7" t="s">
        <v>470</v>
      </c>
      <c r="D107" s="7" t="s">
        <v>471</v>
      </c>
      <c r="E107" s="6">
        <v>1994</v>
      </c>
      <c r="F107" s="13">
        <v>40.4</v>
      </c>
      <c r="G107" s="13" t="s">
        <v>17</v>
      </c>
      <c r="H107" s="8">
        <v>115800</v>
      </c>
      <c r="I107" s="8">
        <v>115800</v>
      </c>
      <c r="J107" s="9" t="s">
        <v>472</v>
      </c>
      <c r="K107" s="10">
        <v>379766.36</v>
      </c>
      <c r="L107" s="5" t="s">
        <v>473</v>
      </c>
      <c r="M107" s="5" t="s">
        <v>474</v>
      </c>
    </row>
    <row r="108" spans="1:13" ht="124.5" customHeight="1" x14ac:dyDescent="0.25">
      <c r="A108" s="5" t="s">
        <v>475</v>
      </c>
      <c r="B108" s="6" t="s">
        <v>14</v>
      </c>
      <c r="C108" s="7" t="s">
        <v>476</v>
      </c>
      <c r="D108" s="7" t="s">
        <v>477</v>
      </c>
      <c r="E108" s="6">
        <v>1993</v>
      </c>
      <c r="F108" s="13">
        <v>44.4</v>
      </c>
      <c r="G108" s="13" t="s">
        <v>17</v>
      </c>
      <c r="H108" s="8">
        <v>40916</v>
      </c>
      <c r="I108" s="8">
        <v>40916</v>
      </c>
      <c r="J108" s="9" t="s">
        <v>478</v>
      </c>
      <c r="K108" s="10">
        <v>417366.99</v>
      </c>
      <c r="L108" s="5" t="s">
        <v>479</v>
      </c>
      <c r="M108" s="5" t="s">
        <v>480</v>
      </c>
    </row>
    <row r="109" spans="1:13" ht="131.25" customHeight="1" x14ac:dyDescent="0.25">
      <c r="A109" s="5" t="s">
        <v>481</v>
      </c>
      <c r="B109" s="6" t="s">
        <v>14</v>
      </c>
      <c r="C109" s="7" t="s">
        <v>482</v>
      </c>
      <c r="D109" s="7" t="s">
        <v>483</v>
      </c>
      <c r="E109" s="6">
        <v>1994</v>
      </c>
      <c r="F109" s="13">
        <v>73.900000000000006</v>
      </c>
      <c r="G109" s="13" t="s">
        <v>17</v>
      </c>
      <c r="H109" s="8">
        <v>202650</v>
      </c>
      <c r="I109" s="8">
        <v>157735.34</v>
      </c>
      <c r="J109" s="9" t="s">
        <v>484</v>
      </c>
      <c r="K109" s="10">
        <v>696548.3</v>
      </c>
      <c r="L109" s="5" t="s">
        <v>485</v>
      </c>
      <c r="M109" s="5" t="s">
        <v>486</v>
      </c>
    </row>
    <row r="110" spans="1:13" ht="121.5" customHeight="1" x14ac:dyDescent="0.25">
      <c r="A110" s="5" t="s">
        <v>487</v>
      </c>
      <c r="B110" s="6" t="s">
        <v>14</v>
      </c>
      <c r="C110" s="7" t="s">
        <v>488</v>
      </c>
      <c r="D110" s="7" t="s">
        <v>489</v>
      </c>
      <c r="E110" s="6">
        <v>1990</v>
      </c>
      <c r="F110" s="13">
        <v>46</v>
      </c>
      <c r="G110" s="13" t="s">
        <v>17</v>
      </c>
      <c r="H110" s="8">
        <v>975787.99</v>
      </c>
      <c r="I110" s="8">
        <v>524269.18</v>
      </c>
      <c r="J110" s="9" t="s">
        <v>490</v>
      </c>
      <c r="K110" s="10">
        <v>409016.96</v>
      </c>
      <c r="L110" s="5" t="s">
        <v>491</v>
      </c>
      <c r="M110" s="5" t="s">
        <v>492</v>
      </c>
    </row>
    <row r="111" spans="1:13" ht="144" customHeight="1" x14ac:dyDescent="0.25">
      <c r="A111" s="5" t="s">
        <v>493</v>
      </c>
      <c r="B111" s="6" t="s">
        <v>14</v>
      </c>
      <c r="C111" s="7" t="s">
        <v>494</v>
      </c>
      <c r="D111" s="7" t="s">
        <v>495</v>
      </c>
      <c r="E111" s="6">
        <v>1993</v>
      </c>
      <c r="F111" s="13">
        <v>42.9</v>
      </c>
      <c r="G111" s="13" t="s">
        <v>17</v>
      </c>
      <c r="H111" s="8">
        <v>47285</v>
      </c>
      <c r="I111" s="8">
        <v>34268</v>
      </c>
      <c r="J111" s="9" t="s">
        <v>496</v>
      </c>
      <c r="K111" s="10">
        <v>413778.46</v>
      </c>
      <c r="L111" s="5" t="s">
        <v>497</v>
      </c>
      <c r="M111" s="5" t="s">
        <v>498</v>
      </c>
    </row>
    <row r="112" spans="1:13" ht="124.5" customHeight="1" x14ac:dyDescent="0.25">
      <c r="A112" s="14" t="s">
        <v>499</v>
      </c>
      <c r="B112" s="15" t="s">
        <v>14</v>
      </c>
      <c r="C112" s="16" t="s">
        <v>500</v>
      </c>
      <c r="D112" s="16" t="s">
        <v>501</v>
      </c>
      <c r="E112" s="6">
        <v>1990</v>
      </c>
      <c r="F112" s="13">
        <v>273.89999999999998</v>
      </c>
      <c r="G112" s="13" t="s">
        <v>17</v>
      </c>
      <c r="H112" s="8">
        <v>1254500</v>
      </c>
      <c r="I112" s="8">
        <v>1254500</v>
      </c>
      <c r="J112" s="9" t="s">
        <v>502</v>
      </c>
      <c r="K112" s="10">
        <v>2254188.16</v>
      </c>
      <c r="L112" s="5" t="s">
        <v>503</v>
      </c>
      <c r="M112" s="5" t="s">
        <v>504</v>
      </c>
    </row>
    <row r="113" spans="1:13" ht="119.25" customHeight="1" x14ac:dyDescent="0.25">
      <c r="A113" s="5" t="s">
        <v>505</v>
      </c>
      <c r="B113" s="6" t="s">
        <v>14</v>
      </c>
      <c r="C113" s="7" t="s">
        <v>506</v>
      </c>
      <c r="D113" s="7" t="s">
        <v>507</v>
      </c>
      <c r="E113" s="6">
        <v>1984</v>
      </c>
      <c r="F113" s="13">
        <v>49.5</v>
      </c>
      <c r="G113" s="13" t="s">
        <v>17</v>
      </c>
      <c r="H113" s="8">
        <v>143978</v>
      </c>
      <c r="I113" s="8">
        <v>143978</v>
      </c>
      <c r="J113" s="9" t="s">
        <v>508</v>
      </c>
      <c r="K113" s="10">
        <v>869960.03</v>
      </c>
      <c r="L113" s="5" t="s">
        <v>509</v>
      </c>
      <c r="M113" s="5" t="s">
        <v>510</v>
      </c>
    </row>
    <row r="114" spans="1:13" ht="125.25" customHeight="1" x14ac:dyDescent="0.25">
      <c r="A114" s="5" t="s">
        <v>511</v>
      </c>
      <c r="B114" s="6" t="s">
        <v>14</v>
      </c>
      <c r="C114" s="7" t="s">
        <v>512</v>
      </c>
      <c r="D114" s="7" t="s">
        <v>513</v>
      </c>
      <c r="E114" s="6">
        <v>1984</v>
      </c>
      <c r="F114" s="13">
        <v>35.9</v>
      </c>
      <c r="G114" s="13" t="s">
        <v>17</v>
      </c>
      <c r="H114" s="8">
        <v>10518.5</v>
      </c>
      <c r="I114" s="8">
        <v>10518.5</v>
      </c>
      <c r="J114" s="9" t="s">
        <v>514</v>
      </c>
      <c r="K114" s="10">
        <v>337465.65</v>
      </c>
      <c r="L114" s="5" t="s">
        <v>515</v>
      </c>
      <c r="M114" s="5" t="s">
        <v>516</v>
      </c>
    </row>
    <row r="115" spans="1:13" ht="141" customHeight="1" x14ac:dyDescent="0.25">
      <c r="A115" s="5" t="s">
        <v>517</v>
      </c>
      <c r="B115" s="6" t="s">
        <v>518</v>
      </c>
      <c r="C115" s="7" t="s">
        <v>519</v>
      </c>
      <c r="D115" s="7" t="s">
        <v>520</v>
      </c>
      <c r="E115" s="6">
        <v>1980</v>
      </c>
      <c r="F115" s="13">
        <v>4.4000000000000004</v>
      </c>
      <c r="G115" s="13" t="s">
        <v>17</v>
      </c>
      <c r="H115" s="8">
        <v>164700.41</v>
      </c>
      <c r="I115" s="8">
        <v>122734.53</v>
      </c>
      <c r="J115" s="9" t="s">
        <v>521</v>
      </c>
      <c r="K115" s="1"/>
      <c r="L115" s="5" t="s">
        <v>522</v>
      </c>
      <c r="M115" s="5" t="s">
        <v>523</v>
      </c>
    </row>
    <row r="116" spans="1:13" ht="126" customHeight="1" x14ac:dyDescent="0.25">
      <c r="A116" s="5" t="s">
        <v>524</v>
      </c>
      <c r="B116" s="6" t="s">
        <v>518</v>
      </c>
      <c r="C116" s="7" t="s">
        <v>525</v>
      </c>
      <c r="D116" s="7" t="s">
        <v>526</v>
      </c>
      <c r="E116" s="6">
        <v>1990</v>
      </c>
      <c r="F116" s="13">
        <v>4</v>
      </c>
      <c r="G116" s="13" t="s">
        <v>17</v>
      </c>
      <c r="H116" s="8">
        <v>80095</v>
      </c>
      <c r="I116" s="8">
        <v>79637.36</v>
      </c>
      <c r="J116" s="9" t="s">
        <v>527</v>
      </c>
      <c r="K116" s="1"/>
      <c r="L116" s="5" t="s">
        <v>528</v>
      </c>
      <c r="M116" s="5" t="s">
        <v>529</v>
      </c>
    </row>
    <row r="117" spans="1:13" ht="130.5" customHeight="1" x14ac:dyDescent="0.25">
      <c r="A117" s="5" t="s">
        <v>530</v>
      </c>
      <c r="B117" s="6" t="s">
        <v>518</v>
      </c>
      <c r="C117" s="7" t="s">
        <v>531</v>
      </c>
      <c r="D117" s="7" t="s">
        <v>532</v>
      </c>
      <c r="E117" s="6">
        <v>1980</v>
      </c>
      <c r="F117" s="13">
        <v>4</v>
      </c>
      <c r="G117" s="13" t="s">
        <v>17</v>
      </c>
      <c r="H117" s="8">
        <v>289500</v>
      </c>
      <c r="I117" s="8">
        <v>119768.08</v>
      </c>
      <c r="J117" s="9" t="s">
        <v>533</v>
      </c>
      <c r="K117" s="1"/>
      <c r="L117" s="5" t="s">
        <v>534</v>
      </c>
      <c r="M117" s="5" t="s">
        <v>535</v>
      </c>
    </row>
    <row r="118" spans="1:13" ht="108.75" customHeight="1" x14ac:dyDescent="0.25">
      <c r="A118" s="5" t="s">
        <v>536</v>
      </c>
      <c r="B118" s="6" t="s">
        <v>518</v>
      </c>
      <c r="C118" s="7" t="s">
        <v>537</v>
      </c>
      <c r="D118" s="7" t="s">
        <v>538</v>
      </c>
      <c r="E118" s="6">
        <v>1983</v>
      </c>
      <c r="F118" s="13">
        <v>7.1</v>
      </c>
      <c r="G118" s="13" t="s">
        <v>17</v>
      </c>
      <c r="H118" s="8">
        <v>13787.92</v>
      </c>
      <c r="I118" s="8">
        <v>13787.92</v>
      </c>
      <c r="J118" s="9" t="s">
        <v>539</v>
      </c>
      <c r="K118" s="1"/>
      <c r="L118" s="5" t="s">
        <v>540</v>
      </c>
      <c r="M118" s="5" t="s">
        <v>541</v>
      </c>
    </row>
    <row r="119" spans="1:13" ht="118.5" customHeight="1" x14ac:dyDescent="0.25">
      <c r="A119" s="5" t="s">
        <v>542</v>
      </c>
      <c r="B119" s="6" t="s">
        <v>518</v>
      </c>
      <c r="C119" s="7" t="s">
        <v>543</v>
      </c>
      <c r="D119" s="7" t="s">
        <v>544</v>
      </c>
      <c r="E119" s="6">
        <v>1980</v>
      </c>
      <c r="F119" s="13">
        <v>3.6</v>
      </c>
      <c r="G119" s="13" t="s">
        <v>17</v>
      </c>
      <c r="H119" s="8">
        <v>276961.3</v>
      </c>
      <c r="I119" s="8">
        <v>132402.54999999999</v>
      </c>
      <c r="J119" s="9" t="s">
        <v>545</v>
      </c>
      <c r="K119" s="1"/>
      <c r="L119" s="5" t="s">
        <v>546</v>
      </c>
      <c r="M119" s="5" t="s">
        <v>547</v>
      </c>
    </row>
    <row r="120" spans="1:13" ht="122.25" customHeight="1" x14ac:dyDescent="0.25">
      <c r="A120" s="5" t="s">
        <v>548</v>
      </c>
      <c r="B120" s="6" t="s">
        <v>518</v>
      </c>
      <c r="C120" s="7" t="s">
        <v>549</v>
      </c>
      <c r="D120" s="7" t="s">
        <v>550</v>
      </c>
      <c r="E120" s="6">
        <v>1990</v>
      </c>
      <c r="F120" s="13">
        <v>4.7</v>
      </c>
      <c r="G120" s="13" t="s">
        <v>17</v>
      </c>
      <c r="H120" s="8">
        <v>10147.94</v>
      </c>
      <c r="I120" s="8">
        <v>10147.94</v>
      </c>
      <c r="J120" s="9" t="s">
        <v>551</v>
      </c>
      <c r="K120" s="1"/>
      <c r="L120" s="5" t="s">
        <v>552</v>
      </c>
      <c r="M120" s="5" t="s">
        <v>553</v>
      </c>
    </row>
    <row r="121" spans="1:13" ht="137.25" customHeight="1" x14ac:dyDescent="0.25">
      <c r="A121" s="5" t="s">
        <v>554</v>
      </c>
      <c r="B121" s="6" t="s">
        <v>518</v>
      </c>
      <c r="C121" s="7" t="s">
        <v>555</v>
      </c>
      <c r="D121" s="7" t="s">
        <v>556</v>
      </c>
      <c r="E121" s="6">
        <v>1980</v>
      </c>
      <c r="F121" s="13">
        <v>5.7</v>
      </c>
      <c r="G121" s="13" t="s">
        <v>17</v>
      </c>
      <c r="H121" s="8">
        <v>130275</v>
      </c>
      <c r="I121" s="8">
        <v>129517.29</v>
      </c>
      <c r="J121" s="9" t="s">
        <v>557</v>
      </c>
      <c r="K121" s="1"/>
      <c r="L121" s="5" t="s">
        <v>558</v>
      </c>
      <c r="M121" s="5" t="s">
        <v>559</v>
      </c>
    </row>
    <row r="122" spans="1:13" ht="128.25" customHeight="1" x14ac:dyDescent="0.25">
      <c r="A122" s="5" t="s">
        <v>560</v>
      </c>
      <c r="B122" s="6" t="s">
        <v>518</v>
      </c>
      <c r="C122" s="7" t="s">
        <v>561</v>
      </c>
      <c r="D122" s="7" t="s">
        <v>562</v>
      </c>
      <c r="E122" s="6">
        <v>1994</v>
      </c>
      <c r="F122" s="13">
        <v>3.5</v>
      </c>
      <c r="G122" s="13" t="s">
        <v>17</v>
      </c>
      <c r="H122" s="8">
        <v>259128</v>
      </c>
      <c r="I122" s="8">
        <v>259128</v>
      </c>
      <c r="J122" s="9" t="s">
        <v>563</v>
      </c>
      <c r="K122" s="1"/>
      <c r="L122" s="5" t="s">
        <v>564</v>
      </c>
      <c r="M122" s="5" t="s">
        <v>565</v>
      </c>
    </row>
    <row r="123" spans="1:13" ht="108.75" customHeight="1" x14ac:dyDescent="0.25">
      <c r="A123" s="5" t="s">
        <v>566</v>
      </c>
      <c r="B123" s="6" t="s">
        <v>518</v>
      </c>
      <c r="C123" s="7" t="s">
        <v>567</v>
      </c>
      <c r="D123" s="7" t="s">
        <v>568</v>
      </c>
      <c r="E123" s="6">
        <v>1993</v>
      </c>
      <c r="F123" s="13">
        <v>5.7</v>
      </c>
      <c r="G123" s="13" t="s">
        <v>17</v>
      </c>
      <c r="H123" s="8">
        <v>259128</v>
      </c>
      <c r="I123" s="8">
        <v>259128</v>
      </c>
      <c r="J123" s="9" t="s">
        <v>569</v>
      </c>
      <c r="K123" s="1"/>
      <c r="L123" s="5" t="s">
        <v>570</v>
      </c>
      <c r="M123" s="5" t="s">
        <v>571</v>
      </c>
    </row>
    <row r="124" spans="1:13" ht="153.75" customHeight="1" x14ac:dyDescent="0.25">
      <c r="A124" s="5" t="s">
        <v>572</v>
      </c>
      <c r="B124" s="6" t="s">
        <v>518</v>
      </c>
      <c r="C124" s="7" t="s">
        <v>573</v>
      </c>
      <c r="D124" s="7" t="s">
        <v>574</v>
      </c>
      <c r="E124" s="6">
        <v>1990</v>
      </c>
      <c r="F124" s="13">
        <v>5.6</v>
      </c>
      <c r="G124" s="13" t="s">
        <v>17</v>
      </c>
      <c r="H124" s="8">
        <v>59830</v>
      </c>
      <c r="I124" s="8">
        <v>59830</v>
      </c>
      <c r="J124" s="9" t="s">
        <v>575</v>
      </c>
      <c r="K124" s="1"/>
      <c r="L124" s="5" t="s">
        <v>576</v>
      </c>
      <c r="M124" s="5" t="s">
        <v>577</v>
      </c>
    </row>
    <row r="125" spans="1:13" ht="127.5" customHeight="1" x14ac:dyDescent="0.25">
      <c r="A125" s="5" t="s">
        <v>578</v>
      </c>
      <c r="B125" s="6" t="s">
        <v>518</v>
      </c>
      <c r="C125" s="7" t="s">
        <v>579</v>
      </c>
      <c r="D125" s="7" t="s">
        <v>580</v>
      </c>
      <c r="E125" s="6">
        <v>1991</v>
      </c>
      <c r="F125" s="13">
        <v>3</v>
      </c>
      <c r="G125" s="13" t="s">
        <v>17</v>
      </c>
      <c r="H125" s="8">
        <v>164021.04999999999</v>
      </c>
      <c r="I125" s="8">
        <v>164021.04999999999</v>
      </c>
      <c r="J125" s="9" t="s">
        <v>581</v>
      </c>
      <c r="K125" s="1"/>
      <c r="L125" s="5" t="s">
        <v>582</v>
      </c>
      <c r="M125" s="5" t="s">
        <v>583</v>
      </c>
    </row>
    <row r="126" spans="1:13" ht="136.5" customHeight="1" x14ac:dyDescent="0.25">
      <c r="A126" s="5" t="s">
        <v>584</v>
      </c>
      <c r="B126" s="6" t="s">
        <v>518</v>
      </c>
      <c r="C126" s="7" t="s">
        <v>585</v>
      </c>
      <c r="D126" s="7" t="s">
        <v>586</v>
      </c>
      <c r="E126" s="6">
        <v>1990</v>
      </c>
      <c r="F126" s="13">
        <v>1.2</v>
      </c>
      <c r="G126" s="13" t="s">
        <v>17</v>
      </c>
      <c r="H126" s="8">
        <v>18914</v>
      </c>
      <c r="I126" s="8">
        <v>18914</v>
      </c>
      <c r="J126" s="9" t="s">
        <v>587</v>
      </c>
      <c r="K126" s="1"/>
      <c r="L126" s="5" t="s">
        <v>588</v>
      </c>
      <c r="M126" s="5" t="s">
        <v>589</v>
      </c>
    </row>
    <row r="127" spans="1:13" ht="134.25" customHeight="1" x14ac:dyDescent="0.25">
      <c r="A127" s="5" t="s">
        <v>590</v>
      </c>
      <c r="B127" s="6" t="s">
        <v>518</v>
      </c>
      <c r="C127" s="7" t="s">
        <v>591</v>
      </c>
      <c r="D127" s="7" t="s">
        <v>592</v>
      </c>
      <c r="E127" s="6">
        <v>1990</v>
      </c>
      <c r="F127" s="13">
        <v>4.7</v>
      </c>
      <c r="G127" s="13" t="s">
        <v>17</v>
      </c>
      <c r="H127" s="8">
        <v>37828</v>
      </c>
      <c r="I127" s="8">
        <v>37828</v>
      </c>
      <c r="J127" s="9" t="s">
        <v>593</v>
      </c>
      <c r="K127" s="1"/>
      <c r="L127" s="5" t="s">
        <v>594</v>
      </c>
      <c r="M127" s="5" t="s">
        <v>595</v>
      </c>
    </row>
    <row r="128" spans="1:13" ht="126.75" customHeight="1" x14ac:dyDescent="0.25">
      <c r="A128" s="5" t="s">
        <v>596</v>
      </c>
      <c r="B128" s="34" t="s">
        <v>14</v>
      </c>
      <c r="C128" s="7" t="s">
        <v>597</v>
      </c>
      <c r="D128" s="7" t="s">
        <v>94</v>
      </c>
      <c r="E128" s="6">
        <v>2006</v>
      </c>
      <c r="F128" s="6">
        <v>1635.44</v>
      </c>
      <c r="G128" s="13" t="s">
        <v>17</v>
      </c>
      <c r="H128" s="8">
        <v>4757009.79</v>
      </c>
      <c r="I128" s="8">
        <v>3449493.22</v>
      </c>
      <c r="J128" s="9" t="s">
        <v>598</v>
      </c>
      <c r="K128" s="10">
        <v>11325750.1</v>
      </c>
      <c r="L128" s="5" t="s">
        <v>599</v>
      </c>
      <c r="M128" s="5" t="s">
        <v>600</v>
      </c>
    </row>
    <row r="129" spans="1:13" ht="133.5" customHeight="1" x14ac:dyDescent="0.25">
      <c r="A129" s="5" t="s">
        <v>601</v>
      </c>
      <c r="B129" s="34" t="s">
        <v>14</v>
      </c>
      <c r="C129" s="7" t="s">
        <v>602</v>
      </c>
      <c r="D129" s="7" t="s">
        <v>603</v>
      </c>
      <c r="E129" s="6">
        <v>1952</v>
      </c>
      <c r="F129" s="6">
        <v>1200.5999999999999</v>
      </c>
      <c r="G129" s="13" t="s">
        <v>17</v>
      </c>
      <c r="H129" s="8">
        <v>2990612.51</v>
      </c>
      <c r="I129" s="8">
        <v>2990612.51</v>
      </c>
      <c r="J129" s="9" t="s">
        <v>604</v>
      </c>
      <c r="K129" s="10">
        <v>5255830.5999999996</v>
      </c>
      <c r="L129" s="5" t="s">
        <v>605</v>
      </c>
      <c r="M129" s="5" t="s">
        <v>606</v>
      </c>
    </row>
    <row r="130" spans="1:13" ht="78.75" customHeight="1" x14ac:dyDescent="0.25">
      <c r="A130" s="63" t="s">
        <v>607</v>
      </c>
      <c r="B130" s="6" t="s">
        <v>91</v>
      </c>
      <c r="C130" s="63" t="s">
        <v>91</v>
      </c>
      <c r="D130" s="7" t="s">
        <v>608</v>
      </c>
      <c r="E130" s="6">
        <v>1951</v>
      </c>
      <c r="F130" s="6">
        <v>251.3</v>
      </c>
      <c r="G130" s="13" t="s">
        <v>17</v>
      </c>
      <c r="H130" s="8">
        <v>385290.21</v>
      </c>
      <c r="I130" s="8">
        <f t="shared" ref="I130:I139" si="2">907671.22/701.7*F130</f>
        <v>325064.52556078095</v>
      </c>
      <c r="J130" s="64" t="s">
        <v>609</v>
      </c>
      <c r="K130" s="10">
        <v>9188220.7400000002</v>
      </c>
      <c r="L130" s="63" t="s">
        <v>610</v>
      </c>
      <c r="M130" s="63" t="s">
        <v>611</v>
      </c>
    </row>
    <row r="131" spans="1:13" ht="67.5" customHeight="1" x14ac:dyDescent="0.25">
      <c r="A131" s="63"/>
      <c r="B131" s="6" t="s">
        <v>91</v>
      </c>
      <c r="C131" s="63"/>
      <c r="D131" s="7" t="s">
        <v>612</v>
      </c>
      <c r="E131" s="6">
        <v>1951</v>
      </c>
      <c r="F131" s="6">
        <v>7</v>
      </c>
      <c r="G131" s="13" t="s">
        <v>17</v>
      </c>
      <c r="H131" s="8">
        <f t="shared" ref="H131:H139" si="3">1105428.83/721*F131</f>
        <v>10732.318737864078</v>
      </c>
      <c r="I131" s="8">
        <f t="shared" si="2"/>
        <v>9054.7221604674342</v>
      </c>
      <c r="J131" s="64"/>
      <c r="K131" s="1"/>
      <c r="L131" s="63"/>
      <c r="M131" s="63"/>
    </row>
    <row r="132" spans="1:13" ht="74.25" customHeight="1" x14ac:dyDescent="0.25">
      <c r="A132" s="63"/>
      <c r="B132" s="6" t="s">
        <v>91</v>
      </c>
      <c r="C132" s="63"/>
      <c r="D132" s="7" t="s">
        <v>613</v>
      </c>
      <c r="E132" s="6">
        <v>1951</v>
      </c>
      <c r="F132" s="6">
        <v>39.299999999999997</v>
      </c>
      <c r="G132" s="13" t="s">
        <v>17</v>
      </c>
      <c r="H132" s="8">
        <f t="shared" si="3"/>
        <v>60254.303771151179</v>
      </c>
      <c r="I132" s="8">
        <f t="shared" si="2"/>
        <v>50835.797272338597</v>
      </c>
      <c r="J132" s="64"/>
      <c r="K132" s="1"/>
      <c r="L132" s="63"/>
      <c r="M132" s="63"/>
    </row>
    <row r="133" spans="1:13" ht="72" customHeight="1" x14ac:dyDescent="0.25">
      <c r="A133" s="63"/>
      <c r="B133" s="6" t="s">
        <v>91</v>
      </c>
      <c r="C133" s="63"/>
      <c r="D133" s="16" t="s">
        <v>614</v>
      </c>
      <c r="E133" s="6">
        <v>1951</v>
      </c>
      <c r="F133" s="6">
        <v>17.600000000000001</v>
      </c>
      <c r="G133" s="13" t="s">
        <v>17</v>
      </c>
      <c r="H133" s="8">
        <f t="shared" si="3"/>
        <v>26984.115683772539</v>
      </c>
      <c r="I133" s="8">
        <f t="shared" si="2"/>
        <v>22766.158574889552</v>
      </c>
      <c r="J133" s="64"/>
      <c r="K133" s="1"/>
      <c r="L133" s="63"/>
      <c r="M133" s="63"/>
    </row>
    <row r="134" spans="1:13" ht="81" customHeight="1" x14ac:dyDescent="0.25">
      <c r="A134" s="63"/>
      <c r="B134" s="6" t="s">
        <v>91</v>
      </c>
      <c r="C134" s="63"/>
      <c r="D134" s="7" t="s">
        <v>615</v>
      </c>
      <c r="E134" s="6">
        <v>1951</v>
      </c>
      <c r="F134" s="6">
        <v>32.1</v>
      </c>
      <c r="G134" s="13" t="s">
        <v>17</v>
      </c>
      <c r="H134" s="8">
        <f t="shared" si="3"/>
        <v>49215.347355062419</v>
      </c>
      <c r="I134" s="8">
        <f t="shared" si="2"/>
        <v>41522.368764429237</v>
      </c>
      <c r="J134" s="64"/>
      <c r="K134" s="1"/>
      <c r="L134" s="63"/>
      <c r="M134" s="63"/>
    </row>
    <row r="135" spans="1:13" ht="85.5" customHeight="1" x14ac:dyDescent="0.25">
      <c r="A135" s="63"/>
      <c r="B135" s="6" t="s">
        <v>91</v>
      </c>
      <c r="C135" s="63"/>
      <c r="D135" s="7" t="s">
        <v>616</v>
      </c>
      <c r="E135" s="6">
        <v>1951</v>
      </c>
      <c r="F135" s="6">
        <v>4</v>
      </c>
      <c r="G135" s="13" t="s">
        <v>17</v>
      </c>
      <c r="H135" s="8">
        <f t="shared" si="3"/>
        <v>6132.7535644937589</v>
      </c>
      <c r="I135" s="8">
        <f t="shared" si="2"/>
        <v>5174.1269488385342</v>
      </c>
      <c r="J135" s="64"/>
      <c r="K135" s="1"/>
      <c r="L135" s="63"/>
      <c r="M135" s="63"/>
    </row>
    <row r="136" spans="1:13" ht="89.25" customHeight="1" x14ac:dyDescent="0.25">
      <c r="A136" s="63"/>
      <c r="B136" s="6" t="s">
        <v>91</v>
      </c>
      <c r="C136" s="63"/>
      <c r="D136" s="7" t="s">
        <v>617</v>
      </c>
      <c r="E136" s="6">
        <v>1951</v>
      </c>
      <c r="F136" s="6">
        <v>122.4</v>
      </c>
      <c r="G136" s="13" t="s">
        <v>17</v>
      </c>
      <c r="H136" s="8">
        <f t="shared" si="3"/>
        <v>187662.25907350902</v>
      </c>
      <c r="I136" s="8">
        <f t="shared" si="2"/>
        <v>158328.28463445915</v>
      </c>
      <c r="J136" s="64"/>
      <c r="K136" s="1"/>
      <c r="L136" s="63"/>
      <c r="M136" s="63"/>
    </row>
    <row r="137" spans="1:13" ht="94.5" customHeight="1" x14ac:dyDescent="0.25">
      <c r="A137" s="63"/>
      <c r="B137" s="6" t="s">
        <v>91</v>
      </c>
      <c r="C137" s="63"/>
      <c r="D137" s="7" t="s">
        <v>618</v>
      </c>
      <c r="E137" s="6">
        <v>1951</v>
      </c>
      <c r="F137" s="6">
        <v>153.19999999999999</v>
      </c>
      <c r="G137" s="13" t="s">
        <v>17</v>
      </c>
      <c r="H137" s="8">
        <f t="shared" si="3"/>
        <v>234884.46152011096</v>
      </c>
      <c r="I137" s="8">
        <f t="shared" si="2"/>
        <v>198169.06214051583</v>
      </c>
      <c r="J137" s="64"/>
      <c r="K137" s="1"/>
      <c r="L137" s="63"/>
      <c r="M137" s="63"/>
    </row>
    <row r="138" spans="1:13" ht="87" customHeight="1" x14ac:dyDescent="0.25">
      <c r="A138" s="63"/>
      <c r="B138" s="6" t="s">
        <v>91</v>
      </c>
      <c r="C138" s="63"/>
      <c r="D138" s="7" t="s">
        <v>619</v>
      </c>
      <c r="E138" s="6">
        <v>1951</v>
      </c>
      <c r="F138" s="6">
        <v>47</v>
      </c>
      <c r="G138" s="13" t="s">
        <v>17</v>
      </c>
      <c r="H138" s="8">
        <f t="shared" si="3"/>
        <v>72059.85438280167</v>
      </c>
      <c r="I138" s="8">
        <f t="shared" si="2"/>
        <v>60795.991648852774</v>
      </c>
      <c r="J138" s="64"/>
      <c r="K138" s="1"/>
      <c r="L138" s="63"/>
      <c r="M138" s="63"/>
    </row>
    <row r="139" spans="1:13" ht="70.5" customHeight="1" x14ac:dyDescent="0.25">
      <c r="A139" s="63"/>
      <c r="B139" s="6" t="s">
        <v>91</v>
      </c>
      <c r="C139" s="63"/>
      <c r="D139" s="7" t="s">
        <v>620</v>
      </c>
      <c r="E139" s="6">
        <v>1951</v>
      </c>
      <c r="F139" s="6">
        <v>27.8</v>
      </c>
      <c r="G139" s="13" t="s">
        <v>17</v>
      </c>
      <c r="H139" s="8">
        <f t="shared" si="3"/>
        <v>42622.637273231623</v>
      </c>
      <c r="I139" s="8">
        <f t="shared" si="2"/>
        <v>35960.18229442781</v>
      </c>
      <c r="J139" s="64"/>
      <c r="K139" s="1"/>
      <c r="L139" s="63"/>
      <c r="M139" s="63"/>
    </row>
    <row r="140" spans="1:13" ht="131.25" customHeight="1" x14ac:dyDescent="0.25">
      <c r="A140" s="63"/>
      <c r="B140" s="6" t="s">
        <v>91</v>
      </c>
      <c r="C140" s="63"/>
      <c r="D140" s="7" t="s">
        <v>621</v>
      </c>
      <c r="E140" s="6">
        <v>1951</v>
      </c>
      <c r="F140" s="6">
        <v>165.7</v>
      </c>
      <c r="G140" s="13" t="s">
        <v>17</v>
      </c>
      <c r="H140" s="8">
        <v>254049.38</v>
      </c>
      <c r="I140" s="8">
        <v>210244.71</v>
      </c>
      <c r="J140" s="64"/>
      <c r="K140" s="1"/>
      <c r="L140" s="63"/>
      <c r="M140" s="63"/>
    </row>
    <row r="141" spans="1:13" ht="121.5" customHeight="1" x14ac:dyDescent="0.25">
      <c r="A141" s="5" t="s">
        <v>622</v>
      </c>
      <c r="B141" s="6" t="s">
        <v>14</v>
      </c>
      <c r="C141" s="7" t="s">
        <v>44</v>
      </c>
      <c r="D141" s="7" t="s">
        <v>623</v>
      </c>
      <c r="E141" s="6">
        <v>1998</v>
      </c>
      <c r="F141" s="35">
        <v>63</v>
      </c>
      <c r="G141" s="13" t="s">
        <v>17</v>
      </c>
      <c r="H141" s="8">
        <v>459218.03</v>
      </c>
      <c r="I141" s="8">
        <v>234220.89</v>
      </c>
      <c r="J141" s="9" t="s">
        <v>624</v>
      </c>
      <c r="K141" s="10">
        <v>611430.74</v>
      </c>
      <c r="L141" s="5" t="s">
        <v>625</v>
      </c>
      <c r="M141" s="5" t="s">
        <v>626</v>
      </c>
    </row>
    <row r="142" spans="1:13" ht="135" customHeight="1" x14ac:dyDescent="0.25">
      <c r="A142" s="14" t="s">
        <v>627</v>
      </c>
      <c r="B142" s="15" t="s">
        <v>316</v>
      </c>
      <c r="C142" s="16" t="s">
        <v>628</v>
      </c>
      <c r="D142" s="16" t="s">
        <v>629</v>
      </c>
      <c r="E142" s="36" t="s">
        <v>630</v>
      </c>
      <c r="F142" s="15"/>
      <c r="G142" s="15">
        <v>216.1</v>
      </c>
      <c r="H142" s="17">
        <v>71313</v>
      </c>
      <c r="I142" s="17">
        <v>19729.93</v>
      </c>
      <c r="J142" s="18" t="s">
        <v>631</v>
      </c>
      <c r="K142" s="22"/>
      <c r="L142" s="14" t="s">
        <v>632</v>
      </c>
      <c r="M142" s="14" t="s">
        <v>633</v>
      </c>
    </row>
    <row r="143" spans="1:13" ht="126" customHeight="1" x14ac:dyDescent="0.25">
      <c r="A143" s="14" t="s">
        <v>634</v>
      </c>
      <c r="B143" s="15" t="s">
        <v>316</v>
      </c>
      <c r="C143" s="16" t="s">
        <v>635</v>
      </c>
      <c r="D143" s="16" t="s">
        <v>636</v>
      </c>
      <c r="E143" s="36" t="s">
        <v>630</v>
      </c>
      <c r="F143" s="15"/>
      <c r="G143" s="15">
        <v>563.1</v>
      </c>
      <c r="H143" s="17">
        <v>281550</v>
      </c>
      <c r="I143" s="17">
        <v>77895.5</v>
      </c>
      <c r="J143" s="18" t="s">
        <v>637</v>
      </c>
      <c r="K143" s="22"/>
      <c r="L143" s="14" t="s">
        <v>638</v>
      </c>
      <c r="M143" s="14" t="s">
        <v>639</v>
      </c>
    </row>
    <row r="144" spans="1:13" ht="126" customHeight="1" x14ac:dyDescent="0.25">
      <c r="A144" s="14" t="s">
        <v>640</v>
      </c>
      <c r="B144" s="15" t="s">
        <v>316</v>
      </c>
      <c r="C144" s="16" t="s">
        <v>641</v>
      </c>
      <c r="D144" s="16" t="s">
        <v>642</v>
      </c>
      <c r="E144" s="36" t="s">
        <v>630</v>
      </c>
      <c r="F144" s="15"/>
      <c r="G144" s="15">
        <v>283</v>
      </c>
      <c r="H144" s="17">
        <v>93390</v>
      </c>
      <c r="I144" s="17">
        <v>25837.9</v>
      </c>
      <c r="J144" s="18" t="s">
        <v>643</v>
      </c>
      <c r="K144" s="22"/>
      <c r="L144" s="14" t="s">
        <v>644</v>
      </c>
      <c r="M144" s="14" t="s">
        <v>645</v>
      </c>
    </row>
    <row r="145" spans="1:13" ht="210" customHeight="1" x14ac:dyDescent="0.25">
      <c r="A145" s="14" t="s">
        <v>646</v>
      </c>
      <c r="B145" s="15" t="s">
        <v>316</v>
      </c>
      <c r="C145" s="16" t="s">
        <v>647</v>
      </c>
      <c r="D145" s="16" t="s">
        <v>648</v>
      </c>
      <c r="E145" s="36" t="s">
        <v>630</v>
      </c>
      <c r="F145" s="15"/>
      <c r="G145" s="15">
        <v>355.3</v>
      </c>
      <c r="H145" s="17">
        <v>218600</v>
      </c>
      <c r="I145" s="17">
        <v>51735.55</v>
      </c>
      <c r="J145" s="18" t="s">
        <v>649</v>
      </c>
      <c r="K145" s="22"/>
      <c r="L145" s="14" t="s">
        <v>650</v>
      </c>
      <c r="M145" s="14" t="s">
        <v>651</v>
      </c>
    </row>
    <row r="146" spans="1:13" ht="210" customHeight="1" x14ac:dyDescent="0.25">
      <c r="A146" s="14" t="s">
        <v>652</v>
      </c>
      <c r="B146" s="15" t="s">
        <v>316</v>
      </c>
      <c r="C146" s="16" t="s">
        <v>653</v>
      </c>
      <c r="D146" s="16" t="s">
        <v>654</v>
      </c>
      <c r="E146" s="36" t="s">
        <v>630</v>
      </c>
      <c r="F146" s="15"/>
      <c r="G146" s="15">
        <v>306</v>
      </c>
      <c r="H146" s="17">
        <v>100980</v>
      </c>
      <c r="I146" s="17">
        <v>27937.8</v>
      </c>
      <c r="J146" s="18" t="s">
        <v>655</v>
      </c>
      <c r="K146" s="22"/>
      <c r="L146" s="14" t="s">
        <v>656</v>
      </c>
      <c r="M146" s="14" t="s">
        <v>657</v>
      </c>
    </row>
    <row r="147" spans="1:13" ht="210" customHeight="1" x14ac:dyDescent="0.25">
      <c r="A147" s="14" t="s">
        <v>658</v>
      </c>
      <c r="B147" s="15" t="s">
        <v>316</v>
      </c>
      <c r="C147" s="16" t="s">
        <v>635</v>
      </c>
      <c r="D147" s="16" t="s">
        <v>659</v>
      </c>
      <c r="E147" s="36" t="s">
        <v>630</v>
      </c>
      <c r="F147" s="15"/>
      <c r="G147" s="15">
        <v>391.8</v>
      </c>
      <c r="H147" s="17">
        <v>160638</v>
      </c>
      <c r="I147" s="17">
        <v>44443.18</v>
      </c>
      <c r="J147" s="18" t="s">
        <v>660</v>
      </c>
      <c r="K147" s="22"/>
      <c r="L147" s="14" t="s">
        <v>661</v>
      </c>
      <c r="M147" s="14" t="s">
        <v>662</v>
      </c>
    </row>
    <row r="148" spans="1:13" ht="210" customHeight="1" x14ac:dyDescent="0.25">
      <c r="A148" s="14" t="s">
        <v>663</v>
      </c>
      <c r="B148" s="15" t="s">
        <v>316</v>
      </c>
      <c r="C148" s="16" t="s">
        <v>647</v>
      </c>
      <c r="D148" s="16" t="s">
        <v>664</v>
      </c>
      <c r="E148" s="36" t="s">
        <v>630</v>
      </c>
      <c r="F148" s="15"/>
      <c r="G148" s="15">
        <v>103.6</v>
      </c>
      <c r="H148" s="17">
        <v>34188</v>
      </c>
      <c r="I148" s="17">
        <v>9458.68</v>
      </c>
      <c r="J148" s="18" t="s">
        <v>665</v>
      </c>
      <c r="K148" s="22"/>
      <c r="L148" s="14" t="s">
        <v>666</v>
      </c>
      <c r="M148" s="14" t="s">
        <v>667</v>
      </c>
    </row>
    <row r="149" spans="1:13" ht="210" customHeight="1" x14ac:dyDescent="0.25">
      <c r="A149" s="14" t="s">
        <v>668</v>
      </c>
      <c r="B149" s="15" t="s">
        <v>316</v>
      </c>
      <c r="C149" s="16" t="s">
        <v>647</v>
      </c>
      <c r="D149" s="16" t="s">
        <v>669</v>
      </c>
      <c r="E149" s="36" t="s">
        <v>630</v>
      </c>
      <c r="F149" s="15"/>
      <c r="G149" s="15">
        <v>226.4</v>
      </c>
      <c r="H149" s="17">
        <v>74712</v>
      </c>
      <c r="I149" s="17">
        <v>20670.32</v>
      </c>
      <c r="J149" s="18" t="s">
        <v>670</v>
      </c>
      <c r="K149" s="22"/>
      <c r="L149" s="14" t="s">
        <v>671</v>
      </c>
      <c r="M149" s="14" t="s">
        <v>672</v>
      </c>
    </row>
    <row r="150" spans="1:13" ht="210" customHeight="1" x14ac:dyDescent="0.25">
      <c r="A150" s="14" t="s">
        <v>673</v>
      </c>
      <c r="B150" s="15" t="s">
        <v>316</v>
      </c>
      <c r="C150" s="16" t="s">
        <v>641</v>
      </c>
      <c r="D150" s="16" t="s">
        <v>674</v>
      </c>
      <c r="E150" s="36" t="s">
        <v>630</v>
      </c>
      <c r="F150" s="15"/>
      <c r="G150" s="15">
        <v>141.69999999999999</v>
      </c>
      <c r="H150" s="17">
        <v>46761</v>
      </c>
      <c r="I150" s="17">
        <v>12937.21</v>
      </c>
      <c r="J150" s="18" t="s">
        <v>675</v>
      </c>
      <c r="K150" s="22"/>
      <c r="L150" s="14" t="s">
        <v>676</v>
      </c>
      <c r="M150" s="14" t="s">
        <v>677</v>
      </c>
    </row>
    <row r="151" spans="1:13" ht="210" customHeight="1" x14ac:dyDescent="0.25">
      <c r="A151" s="14" t="s">
        <v>678</v>
      </c>
      <c r="B151" s="15" t="s">
        <v>316</v>
      </c>
      <c r="C151" s="16" t="s">
        <v>647</v>
      </c>
      <c r="D151" s="16" t="s">
        <v>679</v>
      </c>
      <c r="E151" s="36" t="s">
        <v>630</v>
      </c>
      <c r="F151" s="15"/>
      <c r="G151" s="15">
        <v>149.9</v>
      </c>
      <c r="H151" s="17">
        <v>49467</v>
      </c>
      <c r="I151" s="17">
        <v>13685.87</v>
      </c>
      <c r="J151" s="18" t="s">
        <v>680</v>
      </c>
      <c r="K151" s="22"/>
      <c r="L151" s="14" t="s">
        <v>681</v>
      </c>
      <c r="M151" s="14" t="s">
        <v>682</v>
      </c>
    </row>
    <row r="152" spans="1:13" ht="210" customHeight="1" x14ac:dyDescent="0.25">
      <c r="A152" s="14" t="s">
        <v>683</v>
      </c>
      <c r="B152" s="15" t="s">
        <v>316</v>
      </c>
      <c r="C152" s="16" t="s">
        <v>647</v>
      </c>
      <c r="D152" s="16" t="s">
        <v>684</v>
      </c>
      <c r="E152" s="36" t="s">
        <v>630</v>
      </c>
      <c r="F152" s="15"/>
      <c r="G152" s="15">
        <v>115.4</v>
      </c>
      <c r="H152" s="17">
        <v>38082</v>
      </c>
      <c r="I152" s="17">
        <v>10536.02</v>
      </c>
      <c r="J152" s="18" t="s">
        <v>685</v>
      </c>
      <c r="K152" s="22"/>
      <c r="L152" s="14" t="s">
        <v>686</v>
      </c>
      <c r="M152" s="14" t="s">
        <v>687</v>
      </c>
    </row>
    <row r="153" spans="1:13" ht="210" customHeight="1" x14ac:dyDescent="0.25">
      <c r="A153" s="14" t="s">
        <v>688</v>
      </c>
      <c r="B153" s="15" t="s">
        <v>316</v>
      </c>
      <c r="C153" s="16" t="s">
        <v>628</v>
      </c>
      <c r="D153" s="16" t="s">
        <v>689</v>
      </c>
      <c r="E153" s="36" t="s">
        <v>630</v>
      </c>
      <c r="F153" s="25"/>
      <c r="G153" s="25">
        <v>180</v>
      </c>
      <c r="H153" s="17">
        <v>20298.55</v>
      </c>
      <c r="I153" s="17">
        <v>20298.55</v>
      </c>
      <c r="J153" s="18" t="s">
        <v>690</v>
      </c>
      <c r="K153" s="22"/>
      <c r="L153" s="14" t="s">
        <v>691</v>
      </c>
      <c r="M153" s="14" t="s">
        <v>692</v>
      </c>
    </row>
    <row r="154" spans="1:13" ht="210" customHeight="1" x14ac:dyDescent="0.25">
      <c r="A154" s="14" t="s">
        <v>693</v>
      </c>
      <c r="B154" s="15" t="s">
        <v>316</v>
      </c>
      <c r="C154" s="16" t="s">
        <v>628</v>
      </c>
      <c r="D154" s="16" t="s">
        <v>694</v>
      </c>
      <c r="E154" s="36" t="s">
        <v>630</v>
      </c>
      <c r="F154" s="15"/>
      <c r="G154" s="15">
        <v>2452.1</v>
      </c>
      <c r="H154" s="17">
        <v>809193</v>
      </c>
      <c r="I154" s="17">
        <v>223876.73</v>
      </c>
      <c r="J154" s="18" t="s">
        <v>695</v>
      </c>
      <c r="K154" s="22"/>
      <c r="L154" s="14" t="s">
        <v>696</v>
      </c>
      <c r="M154" s="14" t="s">
        <v>697</v>
      </c>
    </row>
    <row r="155" spans="1:13" ht="210" customHeight="1" x14ac:dyDescent="0.25">
      <c r="A155" s="14" t="s">
        <v>698</v>
      </c>
      <c r="B155" s="15" t="s">
        <v>316</v>
      </c>
      <c r="C155" s="16" t="s">
        <v>628</v>
      </c>
      <c r="D155" s="16" t="s">
        <v>699</v>
      </c>
      <c r="E155" s="36" t="s">
        <v>630</v>
      </c>
      <c r="F155" s="15"/>
      <c r="G155" s="15">
        <v>613</v>
      </c>
      <c r="H155" s="17">
        <v>202290</v>
      </c>
      <c r="I155" s="17">
        <v>55966.9</v>
      </c>
      <c r="J155" s="18" t="s">
        <v>700</v>
      </c>
      <c r="K155" s="22"/>
      <c r="L155" s="14" t="s">
        <v>701</v>
      </c>
      <c r="M155" s="14" t="s">
        <v>702</v>
      </c>
    </row>
    <row r="156" spans="1:13" ht="210" customHeight="1" x14ac:dyDescent="0.25">
      <c r="A156" s="14" t="s">
        <v>703</v>
      </c>
      <c r="B156" s="15" t="s">
        <v>316</v>
      </c>
      <c r="C156" s="16" t="s">
        <v>628</v>
      </c>
      <c r="D156" s="16" t="s">
        <v>704</v>
      </c>
      <c r="E156" s="36" t="s">
        <v>630</v>
      </c>
      <c r="F156" s="15"/>
      <c r="G156" s="15">
        <v>0.52739999999999998</v>
      </c>
      <c r="H156" s="17">
        <v>263700</v>
      </c>
      <c r="I156" s="17">
        <v>72957</v>
      </c>
      <c r="J156" s="18" t="s">
        <v>705</v>
      </c>
      <c r="K156" s="22"/>
      <c r="L156" s="14" t="s">
        <v>706</v>
      </c>
      <c r="M156" s="14" t="s">
        <v>707</v>
      </c>
    </row>
    <row r="157" spans="1:13" ht="210" customHeight="1" x14ac:dyDescent="0.25">
      <c r="A157" s="14" t="s">
        <v>708</v>
      </c>
      <c r="B157" s="15" t="s">
        <v>316</v>
      </c>
      <c r="C157" s="16" t="s">
        <v>628</v>
      </c>
      <c r="D157" s="16" t="s">
        <v>709</v>
      </c>
      <c r="E157" s="15">
        <v>1988</v>
      </c>
      <c r="F157" s="15"/>
      <c r="G157" s="15">
        <v>0.627</v>
      </c>
      <c r="H157" s="17">
        <v>0</v>
      </c>
      <c r="I157" s="17">
        <v>0</v>
      </c>
      <c r="J157" s="18" t="s">
        <v>710</v>
      </c>
      <c r="K157" s="22" t="s">
        <v>27</v>
      </c>
      <c r="L157" s="23" t="s">
        <v>28</v>
      </c>
      <c r="M157" s="14"/>
    </row>
    <row r="158" spans="1:13" ht="210" customHeight="1" x14ac:dyDescent="0.25">
      <c r="A158" s="14" t="s">
        <v>711</v>
      </c>
      <c r="B158" s="15" t="s">
        <v>316</v>
      </c>
      <c r="C158" s="16" t="s">
        <v>628</v>
      </c>
      <c r="D158" s="16" t="s">
        <v>712</v>
      </c>
      <c r="E158" s="36" t="s">
        <v>630</v>
      </c>
      <c r="F158" s="25"/>
      <c r="G158" s="25">
        <v>427</v>
      </c>
      <c r="H158" s="17">
        <v>213500</v>
      </c>
      <c r="I158" s="17">
        <v>59068.59</v>
      </c>
      <c r="J158" s="18" t="s">
        <v>713</v>
      </c>
      <c r="K158" s="22"/>
      <c r="L158" s="14" t="s">
        <v>714</v>
      </c>
      <c r="M158" s="14" t="s">
        <v>715</v>
      </c>
    </row>
    <row r="159" spans="1:13" ht="210" customHeight="1" x14ac:dyDescent="0.25">
      <c r="A159" s="14" t="s">
        <v>716</v>
      </c>
      <c r="B159" s="15" t="s">
        <v>316</v>
      </c>
      <c r="C159" s="16" t="s">
        <v>628</v>
      </c>
      <c r="D159" s="16" t="s">
        <v>717</v>
      </c>
      <c r="E159" s="36" t="s">
        <v>630</v>
      </c>
      <c r="F159" s="15"/>
      <c r="G159" s="15">
        <v>74.3</v>
      </c>
      <c r="H159" s="17">
        <v>37150</v>
      </c>
      <c r="I159" s="17">
        <v>10277.93</v>
      </c>
      <c r="J159" s="18" t="s">
        <v>718</v>
      </c>
      <c r="K159" s="22"/>
      <c r="L159" s="14" t="s">
        <v>719</v>
      </c>
      <c r="M159" s="14" t="s">
        <v>720</v>
      </c>
    </row>
    <row r="160" spans="1:13" ht="210" customHeight="1" x14ac:dyDescent="0.25">
      <c r="A160" s="14" t="s">
        <v>721</v>
      </c>
      <c r="B160" s="15" t="s">
        <v>316</v>
      </c>
      <c r="C160" s="16" t="s">
        <v>628</v>
      </c>
      <c r="D160" s="16" t="s">
        <v>722</v>
      </c>
      <c r="E160" s="36" t="s">
        <v>630</v>
      </c>
      <c r="F160" s="15"/>
      <c r="G160" s="15">
        <v>191.3</v>
      </c>
      <c r="H160" s="17">
        <v>95650</v>
      </c>
      <c r="I160" s="17">
        <v>26462.91</v>
      </c>
      <c r="J160" s="18" t="s">
        <v>723</v>
      </c>
      <c r="K160" s="22"/>
      <c r="L160" s="14" t="s">
        <v>724</v>
      </c>
      <c r="M160" s="14" t="s">
        <v>725</v>
      </c>
    </row>
    <row r="161" spans="1:13" ht="210" customHeight="1" x14ac:dyDescent="0.25">
      <c r="A161" s="14" t="s">
        <v>726</v>
      </c>
      <c r="B161" s="15" t="s">
        <v>316</v>
      </c>
      <c r="C161" s="16" t="s">
        <v>628</v>
      </c>
      <c r="D161" s="16" t="s">
        <v>727</v>
      </c>
      <c r="E161" s="36" t="s">
        <v>630</v>
      </c>
      <c r="F161" s="15"/>
      <c r="G161" s="15">
        <v>144.4</v>
      </c>
      <c r="H161" s="17">
        <v>47652</v>
      </c>
      <c r="I161" s="17">
        <v>13183.72</v>
      </c>
      <c r="J161" s="18" t="s">
        <v>728</v>
      </c>
      <c r="K161" s="22"/>
      <c r="L161" s="14" t="s">
        <v>729</v>
      </c>
      <c r="M161" s="14" t="s">
        <v>730</v>
      </c>
    </row>
    <row r="162" spans="1:13" ht="210" customHeight="1" x14ac:dyDescent="0.25">
      <c r="A162" s="14" t="s">
        <v>731</v>
      </c>
      <c r="B162" s="15" t="s">
        <v>316</v>
      </c>
      <c r="C162" s="16" t="s">
        <v>628</v>
      </c>
      <c r="D162" s="16" t="s">
        <v>732</v>
      </c>
      <c r="E162" s="36" t="s">
        <v>630</v>
      </c>
      <c r="F162" s="15"/>
      <c r="G162" s="15">
        <v>178.1</v>
      </c>
      <c r="H162" s="17">
        <v>63193</v>
      </c>
      <c r="I162" s="17">
        <v>63193</v>
      </c>
      <c r="J162" s="18" t="s">
        <v>733</v>
      </c>
      <c r="K162" s="22"/>
      <c r="L162" s="14" t="s">
        <v>734</v>
      </c>
      <c r="M162" s="14" t="s">
        <v>735</v>
      </c>
    </row>
    <row r="163" spans="1:13" ht="210" customHeight="1" x14ac:dyDescent="0.25">
      <c r="A163" s="14" t="s">
        <v>736</v>
      </c>
      <c r="B163" s="15" t="s">
        <v>316</v>
      </c>
      <c r="C163" s="16" t="s">
        <v>628</v>
      </c>
      <c r="D163" s="16" t="s">
        <v>737</v>
      </c>
      <c r="E163" s="36" t="s">
        <v>630</v>
      </c>
      <c r="F163" s="15"/>
      <c r="G163" s="15">
        <v>414.5</v>
      </c>
      <c r="H163" s="17">
        <v>136785</v>
      </c>
      <c r="I163" s="17">
        <v>37843.85</v>
      </c>
      <c r="J163" s="18" t="s">
        <v>738</v>
      </c>
      <c r="K163" s="22"/>
      <c r="L163" s="14" t="s">
        <v>739</v>
      </c>
      <c r="M163" s="14" t="s">
        <v>740</v>
      </c>
    </row>
    <row r="164" spans="1:13" ht="210" customHeight="1" x14ac:dyDescent="0.25">
      <c r="A164" s="14" t="s">
        <v>741</v>
      </c>
      <c r="B164" s="15" t="s">
        <v>316</v>
      </c>
      <c r="C164" s="16" t="s">
        <v>628</v>
      </c>
      <c r="D164" s="37" t="s">
        <v>742</v>
      </c>
      <c r="E164" s="36" t="s">
        <v>314</v>
      </c>
      <c r="F164" s="25"/>
      <c r="G164" s="25">
        <v>162</v>
      </c>
      <c r="H164" s="17">
        <v>212675.21</v>
      </c>
      <c r="I164" s="17">
        <v>68394.11</v>
      </c>
      <c r="J164" s="18" t="s">
        <v>743</v>
      </c>
      <c r="K164" s="22"/>
      <c r="L164" s="14" t="s">
        <v>744</v>
      </c>
      <c r="M164" s="14" t="s">
        <v>745</v>
      </c>
    </row>
    <row r="165" spans="1:13" ht="210" customHeight="1" x14ac:dyDescent="0.25">
      <c r="A165" s="14" t="s">
        <v>746</v>
      </c>
      <c r="B165" s="15" t="s">
        <v>316</v>
      </c>
      <c r="C165" s="16" t="s">
        <v>628</v>
      </c>
      <c r="D165" s="16" t="s">
        <v>747</v>
      </c>
      <c r="E165" s="36">
        <v>39263</v>
      </c>
      <c r="F165" s="15"/>
      <c r="G165" s="15">
        <v>177.1</v>
      </c>
      <c r="H165" s="17">
        <v>88550</v>
      </c>
      <c r="I165" s="17">
        <v>88550</v>
      </c>
      <c r="J165" s="18" t="s">
        <v>748</v>
      </c>
      <c r="K165" s="22"/>
      <c r="L165" s="14" t="s">
        <v>749</v>
      </c>
      <c r="M165" s="14" t="s">
        <v>750</v>
      </c>
    </row>
    <row r="166" spans="1:13" ht="210" customHeight="1" x14ac:dyDescent="0.25">
      <c r="A166" s="14" t="s">
        <v>751</v>
      </c>
      <c r="B166" s="15" t="s">
        <v>316</v>
      </c>
      <c r="C166" s="16" t="s">
        <v>628</v>
      </c>
      <c r="D166" s="37" t="s">
        <v>752</v>
      </c>
      <c r="E166" s="36" t="s">
        <v>314</v>
      </c>
      <c r="F166" s="15"/>
      <c r="G166" s="15">
        <v>175.4</v>
      </c>
      <c r="H166" s="17">
        <v>87700</v>
      </c>
      <c r="I166" s="17">
        <v>87700</v>
      </c>
      <c r="J166" s="18" t="s">
        <v>753</v>
      </c>
      <c r="K166" s="22"/>
      <c r="L166" s="14" t="s">
        <v>754</v>
      </c>
      <c r="M166" s="14" t="s">
        <v>755</v>
      </c>
    </row>
    <row r="167" spans="1:13" ht="210" customHeight="1" x14ac:dyDescent="0.25">
      <c r="A167" s="14" t="s">
        <v>756</v>
      </c>
      <c r="B167" s="15" t="s">
        <v>316</v>
      </c>
      <c r="C167" s="16" t="s">
        <v>628</v>
      </c>
      <c r="D167" s="37" t="s">
        <v>757</v>
      </c>
      <c r="E167" s="36" t="s">
        <v>314</v>
      </c>
      <c r="F167" s="25"/>
      <c r="G167" s="25">
        <v>50</v>
      </c>
      <c r="H167" s="17">
        <v>25000</v>
      </c>
      <c r="I167" s="17">
        <v>25000</v>
      </c>
      <c r="J167" s="18" t="s">
        <v>758</v>
      </c>
      <c r="K167" s="22"/>
      <c r="L167" s="14" t="s">
        <v>759</v>
      </c>
      <c r="M167" s="14" t="s">
        <v>760</v>
      </c>
    </row>
    <row r="168" spans="1:13" ht="210" customHeight="1" x14ac:dyDescent="0.25">
      <c r="A168" s="14" t="s">
        <v>761</v>
      </c>
      <c r="B168" s="15" t="s">
        <v>316</v>
      </c>
      <c r="C168" s="16" t="s">
        <v>628</v>
      </c>
      <c r="D168" s="16" t="s">
        <v>762</v>
      </c>
      <c r="E168" s="36">
        <v>39263</v>
      </c>
      <c r="F168" s="25"/>
      <c r="G168" s="25">
        <v>92</v>
      </c>
      <c r="H168" s="17">
        <v>46000</v>
      </c>
      <c r="I168" s="17">
        <v>46000</v>
      </c>
      <c r="J168" s="18" t="s">
        <v>763</v>
      </c>
      <c r="K168" s="22"/>
      <c r="L168" s="14" t="s">
        <v>764</v>
      </c>
      <c r="M168" s="14" t="s">
        <v>765</v>
      </c>
    </row>
    <row r="169" spans="1:13" ht="210" customHeight="1" x14ac:dyDescent="0.25">
      <c r="A169" s="14" t="s">
        <v>766</v>
      </c>
      <c r="B169" s="15" t="s">
        <v>316</v>
      </c>
      <c r="C169" s="16" t="s">
        <v>767</v>
      </c>
      <c r="D169" s="16" t="s">
        <v>768</v>
      </c>
      <c r="E169" s="36" t="s">
        <v>630</v>
      </c>
      <c r="F169" s="15"/>
      <c r="G169" s="15">
        <v>94.6</v>
      </c>
      <c r="H169" s="17">
        <v>31218</v>
      </c>
      <c r="I169" s="17">
        <v>31218</v>
      </c>
      <c r="J169" s="18" t="s">
        <v>769</v>
      </c>
      <c r="K169" s="22"/>
      <c r="L169" s="14" t="s">
        <v>770</v>
      </c>
      <c r="M169" s="14" t="s">
        <v>771</v>
      </c>
    </row>
    <row r="170" spans="1:13" ht="210" customHeight="1" x14ac:dyDescent="0.25">
      <c r="A170" s="14" t="s">
        <v>772</v>
      </c>
      <c r="B170" s="15" t="s">
        <v>316</v>
      </c>
      <c r="C170" s="16" t="s">
        <v>767</v>
      </c>
      <c r="D170" s="16" t="s">
        <v>773</v>
      </c>
      <c r="E170" s="36" t="s">
        <v>630</v>
      </c>
      <c r="F170" s="15"/>
      <c r="G170" s="15">
        <v>76.5</v>
      </c>
      <c r="H170" s="17">
        <v>38250</v>
      </c>
      <c r="I170" s="17">
        <v>38250</v>
      </c>
      <c r="J170" s="18" t="s">
        <v>774</v>
      </c>
      <c r="K170" s="22"/>
      <c r="L170" s="14" t="s">
        <v>775</v>
      </c>
      <c r="M170" s="14" t="s">
        <v>776</v>
      </c>
    </row>
    <row r="171" spans="1:13" ht="210" customHeight="1" x14ac:dyDescent="0.25">
      <c r="A171" s="5" t="s">
        <v>777</v>
      </c>
      <c r="B171" s="6" t="s">
        <v>778</v>
      </c>
      <c r="C171" s="7" t="s">
        <v>779</v>
      </c>
      <c r="D171" s="7" t="s">
        <v>780</v>
      </c>
      <c r="E171" s="6" t="s">
        <v>781</v>
      </c>
      <c r="F171" s="35">
        <v>10230</v>
      </c>
      <c r="G171" s="13" t="s">
        <v>17</v>
      </c>
      <c r="H171" s="8">
        <v>812597</v>
      </c>
      <c r="I171" s="8">
        <v>151231.73000000001</v>
      </c>
      <c r="J171" s="9" t="s">
        <v>782</v>
      </c>
      <c r="K171" s="1"/>
      <c r="L171" s="5" t="s">
        <v>783</v>
      </c>
      <c r="M171" s="5" t="s">
        <v>784</v>
      </c>
    </row>
    <row r="172" spans="1:13" ht="210" customHeight="1" x14ac:dyDescent="0.25">
      <c r="A172" s="14" t="s">
        <v>785</v>
      </c>
      <c r="B172" s="15" t="s">
        <v>316</v>
      </c>
      <c r="C172" s="16" t="s">
        <v>786</v>
      </c>
      <c r="D172" s="16" t="s">
        <v>787</v>
      </c>
      <c r="E172" s="15" t="s">
        <v>788</v>
      </c>
      <c r="F172" s="24" t="s">
        <v>17</v>
      </c>
      <c r="G172" s="15">
        <v>907.9</v>
      </c>
      <c r="H172" s="17">
        <v>907900</v>
      </c>
      <c r="I172" s="17">
        <v>683951.1</v>
      </c>
      <c r="J172" s="18" t="s">
        <v>789</v>
      </c>
      <c r="K172" s="22"/>
      <c r="L172" s="14" t="s">
        <v>790</v>
      </c>
      <c r="M172" s="14" t="s">
        <v>791</v>
      </c>
    </row>
    <row r="173" spans="1:13" ht="210" customHeight="1" x14ac:dyDescent="0.25">
      <c r="A173" s="14" t="s">
        <v>792</v>
      </c>
      <c r="B173" s="15" t="s">
        <v>316</v>
      </c>
      <c r="C173" s="16" t="s">
        <v>786</v>
      </c>
      <c r="D173" s="16" t="s">
        <v>793</v>
      </c>
      <c r="E173" s="15" t="s">
        <v>788</v>
      </c>
      <c r="F173" s="24" t="s">
        <v>17</v>
      </c>
      <c r="G173" s="15">
        <v>114.3</v>
      </c>
      <c r="H173" s="17">
        <v>114300</v>
      </c>
      <c r="I173" s="17">
        <v>105537</v>
      </c>
      <c r="J173" s="18" t="s">
        <v>794</v>
      </c>
      <c r="K173" s="22"/>
      <c r="L173" s="14" t="s">
        <v>795</v>
      </c>
      <c r="M173" s="14" t="s">
        <v>796</v>
      </c>
    </row>
    <row r="174" spans="1:13" ht="210" customHeight="1" x14ac:dyDescent="0.25">
      <c r="A174" s="14" t="s">
        <v>797</v>
      </c>
      <c r="B174" s="15" t="s">
        <v>297</v>
      </c>
      <c r="C174" s="16" t="s">
        <v>798</v>
      </c>
      <c r="D174" s="16" t="s">
        <v>799</v>
      </c>
      <c r="E174" s="15" t="s">
        <v>314</v>
      </c>
      <c r="F174" s="24" t="s">
        <v>17</v>
      </c>
      <c r="G174" s="15">
        <v>252.6</v>
      </c>
      <c r="H174" s="17">
        <v>82144</v>
      </c>
      <c r="I174" s="17">
        <v>81048.98</v>
      </c>
      <c r="J174" s="18" t="s">
        <v>800</v>
      </c>
      <c r="K174" s="22"/>
      <c r="L174" s="14" t="s">
        <v>801</v>
      </c>
      <c r="M174" s="14" t="s">
        <v>802</v>
      </c>
    </row>
    <row r="175" spans="1:13" ht="210" customHeight="1" x14ac:dyDescent="0.25">
      <c r="A175" s="14" t="s">
        <v>803</v>
      </c>
      <c r="B175" s="15" t="s">
        <v>297</v>
      </c>
      <c r="C175" s="16" t="s">
        <v>798</v>
      </c>
      <c r="D175" s="16" t="s">
        <v>804</v>
      </c>
      <c r="E175" s="15" t="s">
        <v>314</v>
      </c>
      <c r="F175" s="24" t="s">
        <v>17</v>
      </c>
      <c r="G175" s="15">
        <v>307.45</v>
      </c>
      <c r="H175" s="17">
        <v>99974</v>
      </c>
      <c r="I175" s="17">
        <v>98641.14</v>
      </c>
      <c r="J175" s="18" t="s">
        <v>805</v>
      </c>
      <c r="K175" s="22"/>
      <c r="L175" s="14" t="s">
        <v>806</v>
      </c>
      <c r="M175" s="14" t="s">
        <v>807</v>
      </c>
    </row>
    <row r="176" spans="1:13" ht="210" customHeight="1" x14ac:dyDescent="0.25">
      <c r="A176" s="14" t="s">
        <v>808</v>
      </c>
      <c r="B176" s="15" t="s">
        <v>297</v>
      </c>
      <c r="C176" s="16" t="s">
        <v>798</v>
      </c>
      <c r="D176" s="16" t="s">
        <v>809</v>
      </c>
      <c r="E176" s="15" t="s">
        <v>314</v>
      </c>
      <c r="F176" s="24" t="s">
        <v>17</v>
      </c>
      <c r="G176" s="15">
        <v>609.15</v>
      </c>
      <c r="H176" s="17">
        <v>198120</v>
      </c>
      <c r="I176" s="17">
        <v>195478.39999999999</v>
      </c>
      <c r="J176" s="18" t="s">
        <v>810</v>
      </c>
      <c r="K176" s="22"/>
      <c r="L176" s="14" t="s">
        <v>811</v>
      </c>
      <c r="M176" s="14" t="s">
        <v>812</v>
      </c>
    </row>
    <row r="177" spans="1:13" ht="210" customHeight="1" x14ac:dyDescent="0.25">
      <c r="A177" s="14" t="s">
        <v>813</v>
      </c>
      <c r="B177" s="15" t="s">
        <v>297</v>
      </c>
      <c r="C177" s="16" t="s">
        <v>798</v>
      </c>
      <c r="D177" s="16" t="s">
        <v>814</v>
      </c>
      <c r="E177" s="15" t="s">
        <v>314</v>
      </c>
      <c r="F177" s="24" t="s">
        <v>17</v>
      </c>
      <c r="G177" s="15">
        <v>70.099999999999994</v>
      </c>
      <c r="H177" s="17">
        <v>22809</v>
      </c>
      <c r="I177" s="17">
        <v>22505.06</v>
      </c>
      <c r="J177" s="18" t="s">
        <v>815</v>
      </c>
      <c r="K177" s="22"/>
      <c r="L177" s="14" t="s">
        <v>816</v>
      </c>
      <c r="M177" s="14" t="s">
        <v>817</v>
      </c>
    </row>
    <row r="178" spans="1:13" ht="210" customHeight="1" x14ac:dyDescent="0.25">
      <c r="A178" s="14" t="s">
        <v>818</v>
      </c>
      <c r="B178" s="15" t="s">
        <v>297</v>
      </c>
      <c r="C178" s="16" t="s">
        <v>798</v>
      </c>
      <c r="D178" s="16" t="s">
        <v>819</v>
      </c>
      <c r="E178" s="15" t="s">
        <v>314</v>
      </c>
      <c r="F178" s="24" t="s">
        <v>17</v>
      </c>
      <c r="G178" s="15">
        <v>237.3</v>
      </c>
      <c r="H178" s="17">
        <v>80772</v>
      </c>
      <c r="I178" s="17">
        <v>79695.039999999994</v>
      </c>
      <c r="J178" s="18" t="s">
        <v>820</v>
      </c>
      <c r="K178" s="22"/>
      <c r="L178" s="14" t="s">
        <v>821</v>
      </c>
      <c r="M178" s="14" t="s">
        <v>822</v>
      </c>
    </row>
    <row r="179" spans="1:13" ht="210" customHeight="1" x14ac:dyDescent="0.25">
      <c r="A179" s="14" t="s">
        <v>823</v>
      </c>
      <c r="B179" s="15" t="s">
        <v>297</v>
      </c>
      <c r="C179" s="16" t="s">
        <v>798</v>
      </c>
      <c r="D179" s="16" t="s">
        <v>824</v>
      </c>
      <c r="E179" s="15" t="s">
        <v>314</v>
      </c>
      <c r="F179" s="24" t="s">
        <v>17</v>
      </c>
      <c r="G179" s="15">
        <v>721.2</v>
      </c>
      <c r="H179" s="17">
        <v>239573</v>
      </c>
      <c r="I179" s="17">
        <v>236387.63</v>
      </c>
      <c r="J179" s="18" t="s">
        <v>825</v>
      </c>
      <c r="K179" s="22"/>
      <c r="L179" s="14" t="s">
        <v>826</v>
      </c>
      <c r="M179" s="14" t="s">
        <v>827</v>
      </c>
    </row>
    <row r="180" spans="1:13" ht="210" customHeight="1" x14ac:dyDescent="0.25">
      <c r="A180" s="14" t="s">
        <v>828</v>
      </c>
      <c r="B180" s="15" t="s">
        <v>297</v>
      </c>
      <c r="C180" s="16" t="s">
        <v>798</v>
      </c>
      <c r="D180" s="16" t="s">
        <v>829</v>
      </c>
      <c r="E180" s="15" t="s">
        <v>314</v>
      </c>
      <c r="F180" s="24" t="s">
        <v>17</v>
      </c>
      <c r="G180" s="15">
        <v>63.7</v>
      </c>
      <c r="H180" s="17">
        <v>20726</v>
      </c>
      <c r="I180" s="17">
        <v>20449.78</v>
      </c>
      <c r="J180" s="18" t="s">
        <v>830</v>
      </c>
      <c r="K180" s="22"/>
      <c r="L180" s="14" t="s">
        <v>831</v>
      </c>
      <c r="M180" s="14" t="s">
        <v>832</v>
      </c>
    </row>
    <row r="181" spans="1:13" ht="210" customHeight="1" x14ac:dyDescent="0.25">
      <c r="A181" s="14" t="s">
        <v>833</v>
      </c>
      <c r="B181" s="15" t="s">
        <v>297</v>
      </c>
      <c r="C181" s="16" t="s">
        <v>798</v>
      </c>
      <c r="D181" s="16" t="s">
        <v>834</v>
      </c>
      <c r="E181" s="15" t="s">
        <v>314</v>
      </c>
      <c r="F181" s="24" t="s">
        <v>17</v>
      </c>
      <c r="G181" s="15">
        <v>478.1</v>
      </c>
      <c r="H181" s="17">
        <v>321361</v>
      </c>
      <c r="I181" s="17">
        <v>317075.89</v>
      </c>
      <c r="J181" s="18" t="s">
        <v>835</v>
      </c>
      <c r="K181" s="22"/>
      <c r="L181" s="14" t="s">
        <v>836</v>
      </c>
      <c r="M181" s="14" t="s">
        <v>837</v>
      </c>
    </row>
    <row r="182" spans="1:13" ht="210" customHeight="1" x14ac:dyDescent="0.25">
      <c r="A182" s="14" t="s">
        <v>838</v>
      </c>
      <c r="B182" s="15" t="s">
        <v>297</v>
      </c>
      <c r="C182" s="16" t="s">
        <v>798</v>
      </c>
      <c r="D182" s="16" t="s">
        <v>839</v>
      </c>
      <c r="E182" s="15" t="s">
        <v>314</v>
      </c>
      <c r="F182" s="24" t="s">
        <v>17</v>
      </c>
      <c r="G182" s="15">
        <v>175.46</v>
      </c>
      <c r="H182" s="17">
        <v>70002</v>
      </c>
      <c r="I182" s="17">
        <v>69069</v>
      </c>
      <c r="J182" s="18" t="s">
        <v>840</v>
      </c>
      <c r="K182" s="22"/>
      <c r="L182" s="14" t="s">
        <v>841</v>
      </c>
      <c r="M182" s="14" t="s">
        <v>842</v>
      </c>
    </row>
    <row r="183" spans="1:13" ht="210" customHeight="1" x14ac:dyDescent="0.25">
      <c r="A183" s="14" t="s">
        <v>843</v>
      </c>
      <c r="B183" s="15" t="s">
        <v>297</v>
      </c>
      <c r="C183" s="16" t="s">
        <v>798</v>
      </c>
      <c r="D183" s="16" t="s">
        <v>844</v>
      </c>
      <c r="E183" s="15" t="s">
        <v>314</v>
      </c>
      <c r="F183" s="24" t="s">
        <v>17</v>
      </c>
      <c r="G183" s="15">
        <v>557</v>
      </c>
      <c r="H183" s="17">
        <v>179883</v>
      </c>
      <c r="I183" s="17">
        <v>177484.39</v>
      </c>
      <c r="J183" s="18" t="s">
        <v>845</v>
      </c>
      <c r="K183" s="22"/>
      <c r="L183" s="14" t="s">
        <v>846</v>
      </c>
      <c r="M183" s="14" t="s">
        <v>847</v>
      </c>
    </row>
    <row r="184" spans="1:13" ht="210" customHeight="1" x14ac:dyDescent="0.25">
      <c r="A184" s="14" t="s">
        <v>848</v>
      </c>
      <c r="B184" s="15" t="s">
        <v>297</v>
      </c>
      <c r="C184" s="16" t="s">
        <v>798</v>
      </c>
      <c r="D184" s="16" t="s">
        <v>849</v>
      </c>
      <c r="E184" s="15" t="s">
        <v>314</v>
      </c>
      <c r="F184" s="24" t="s">
        <v>17</v>
      </c>
      <c r="G184" s="15">
        <v>164.9</v>
      </c>
      <c r="H184" s="17">
        <v>38710</v>
      </c>
      <c r="I184" s="17">
        <v>38193.75</v>
      </c>
      <c r="J184" s="18" t="s">
        <v>850</v>
      </c>
      <c r="K184" s="22"/>
      <c r="L184" s="14" t="s">
        <v>851</v>
      </c>
      <c r="M184" s="14" t="s">
        <v>852</v>
      </c>
    </row>
    <row r="185" spans="1:13" ht="210" customHeight="1" x14ac:dyDescent="0.25">
      <c r="A185" s="14" t="s">
        <v>853</v>
      </c>
      <c r="B185" s="15" t="s">
        <v>297</v>
      </c>
      <c r="C185" s="16" t="s">
        <v>798</v>
      </c>
      <c r="D185" s="16" t="s">
        <v>854</v>
      </c>
      <c r="E185" s="15" t="s">
        <v>314</v>
      </c>
      <c r="F185" s="24" t="s">
        <v>17</v>
      </c>
      <c r="G185" s="15">
        <v>977.35</v>
      </c>
      <c r="H185" s="17">
        <v>317856</v>
      </c>
      <c r="I185" s="17">
        <v>313617.91999999998</v>
      </c>
      <c r="J185" s="18" t="s">
        <v>855</v>
      </c>
      <c r="K185" s="22"/>
      <c r="L185" s="14" t="s">
        <v>856</v>
      </c>
      <c r="M185" s="14" t="s">
        <v>857</v>
      </c>
    </row>
    <row r="186" spans="1:13" ht="210" customHeight="1" x14ac:dyDescent="0.25">
      <c r="A186" s="14" t="s">
        <v>858</v>
      </c>
      <c r="B186" s="15" t="s">
        <v>297</v>
      </c>
      <c r="C186" s="16" t="s">
        <v>798</v>
      </c>
      <c r="D186" s="16" t="s">
        <v>859</v>
      </c>
      <c r="E186" s="15" t="s">
        <v>781</v>
      </c>
      <c r="F186" s="24" t="s">
        <v>17</v>
      </c>
      <c r="G186" s="15">
        <v>496.1</v>
      </c>
      <c r="H186" s="17">
        <v>161341</v>
      </c>
      <c r="I186" s="17">
        <v>159189.49</v>
      </c>
      <c r="J186" s="18" t="s">
        <v>860</v>
      </c>
      <c r="K186" s="22"/>
      <c r="L186" s="23" t="s">
        <v>861</v>
      </c>
      <c r="M186" s="14" t="s">
        <v>862</v>
      </c>
    </row>
    <row r="187" spans="1:13" ht="210" customHeight="1" x14ac:dyDescent="0.25">
      <c r="A187" s="14" t="s">
        <v>863</v>
      </c>
      <c r="B187" s="15" t="s">
        <v>316</v>
      </c>
      <c r="C187" s="16" t="s">
        <v>864</v>
      </c>
      <c r="D187" s="16" t="s">
        <v>865</v>
      </c>
      <c r="E187" s="15" t="s">
        <v>314</v>
      </c>
      <c r="F187" s="24" t="s">
        <v>17</v>
      </c>
      <c r="G187" s="15">
        <v>200</v>
      </c>
      <c r="H187" s="17">
        <v>90424</v>
      </c>
      <c r="I187" s="17">
        <v>11455.14</v>
      </c>
      <c r="J187" s="18" t="s">
        <v>866</v>
      </c>
      <c r="K187" s="22"/>
      <c r="L187" s="14" t="s">
        <v>867</v>
      </c>
      <c r="M187" s="14" t="s">
        <v>868</v>
      </c>
    </row>
    <row r="188" spans="1:13" ht="210" customHeight="1" x14ac:dyDescent="0.25">
      <c r="A188" s="14" t="s">
        <v>869</v>
      </c>
      <c r="B188" s="15" t="s">
        <v>316</v>
      </c>
      <c r="C188" s="16" t="s">
        <v>786</v>
      </c>
      <c r="D188" s="16" t="s">
        <v>870</v>
      </c>
      <c r="E188" s="15" t="s">
        <v>314</v>
      </c>
      <c r="F188" s="24" t="s">
        <v>17</v>
      </c>
      <c r="G188" s="15">
        <v>111.35</v>
      </c>
      <c r="H188" s="17">
        <v>111350</v>
      </c>
      <c r="I188" s="17">
        <v>67274.48</v>
      </c>
      <c r="J188" s="18" t="s">
        <v>871</v>
      </c>
      <c r="K188" s="22"/>
      <c r="L188" s="14" t="s">
        <v>872</v>
      </c>
      <c r="M188" s="14" t="s">
        <v>873</v>
      </c>
    </row>
    <row r="189" spans="1:13" ht="210" customHeight="1" x14ac:dyDescent="0.25">
      <c r="A189" s="14" t="s">
        <v>874</v>
      </c>
      <c r="B189" s="15" t="s">
        <v>316</v>
      </c>
      <c r="C189" s="16" t="s">
        <v>864</v>
      </c>
      <c r="D189" s="16" t="s">
        <v>875</v>
      </c>
      <c r="E189" s="15" t="s">
        <v>781</v>
      </c>
      <c r="F189" s="24" t="s">
        <v>17</v>
      </c>
      <c r="G189" s="15">
        <v>541.20000000000005</v>
      </c>
      <c r="H189" s="17">
        <v>541200</v>
      </c>
      <c r="I189" s="17">
        <v>475352.99</v>
      </c>
      <c r="J189" s="18" t="s">
        <v>876</v>
      </c>
      <c r="K189" s="22"/>
      <c r="L189" s="14" t="s">
        <v>877</v>
      </c>
      <c r="M189" s="14" t="s">
        <v>878</v>
      </c>
    </row>
    <row r="190" spans="1:13" ht="210" customHeight="1" x14ac:dyDescent="0.25">
      <c r="A190" s="14" t="s">
        <v>879</v>
      </c>
      <c r="B190" s="15" t="s">
        <v>316</v>
      </c>
      <c r="C190" s="16" t="s">
        <v>786</v>
      </c>
      <c r="D190" s="16" t="s">
        <v>880</v>
      </c>
      <c r="E190" s="15" t="s">
        <v>314</v>
      </c>
      <c r="F190" s="24" t="s">
        <v>17</v>
      </c>
      <c r="G190" s="15">
        <v>249</v>
      </c>
      <c r="H190" s="17">
        <v>249000</v>
      </c>
      <c r="I190" s="17">
        <v>176374.5</v>
      </c>
      <c r="J190" s="18" t="s">
        <v>881</v>
      </c>
      <c r="K190" s="22"/>
      <c r="L190" s="14" t="s">
        <v>882</v>
      </c>
      <c r="M190" s="14" t="s">
        <v>883</v>
      </c>
    </row>
    <row r="191" spans="1:13" ht="210" customHeight="1" x14ac:dyDescent="0.25">
      <c r="A191" s="14" t="s">
        <v>884</v>
      </c>
      <c r="B191" s="15" t="s">
        <v>316</v>
      </c>
      <c r="C191" s="16" t="s">
        <v>786</v>
      </c>
      <c r="D191" s="16" t="s">
        <v>885</v>
      </c>
      <c r="E191" s="15" t="s">
        <v>314</v>
      </c>
      <c r="F191" s="24" t="s">
        <v>17</v>
      </c>
      <c r="G191" s="15">
        <v>143.6</v>
      </c>
      <c r="H191" s="17">
        <v>143600</v>
      </c>
      <c r="I191" s="17">
        <v>101716.02</v>
      </c>
      <c r="J191" s="18" t="s">
        <v>886</v>
      </c>
      <c r="K191" s="22"/>
      <c r="L191" s="14" t="s">
        <v>887</v>
      </c>
      <c r="M191" s="14" t="s">
        <v>888</v>
      </c>
    </row>
    <row r="192" spans="1:13" ht="210" customHeight="1" x14ac:dyDescent="0.25">
      <c r="A192" s="5" t="s">
        <v>889</v>
      </c>
      <c r="B192" s="6" t="s">
        <v>22</v>
      </c>
      <c r="C192" s="7" t="s">
        <v>890</v>
      </c>
      <c r="D192" s="7" t="s">
        <v>891</v>
      </c>
      <c r="E192" s="6" t="s">
        <v>781</v>
      </c>
      <c r="F192" s="6">
        <v>1524.1</v>
      </c>
      <c r="G192" s="13" t="s">
        <v>17</v>
      </c>
      <c r="H192" s="8">
        <v>121063</v>
      </c>
      <c r="I192" s="8">
        <v>19167.98</v>
      </c>
      <c r="J192" s="9" t="s">
        <v>892</v>
      </c>
      <c r="K192" s="1"/>
      <c r="L192" s="5" t="s">
        <v>893</v>
      </c>
      <c r="M192" s="5" t="s">
        <v>894</v>
      </c>
    </row>
    <row r="193" spans="1:13" ht="210" customHeight="1" x14ac:dyDescent="0.25">
      <c r="A193" s="14" t="s">
        <v>895</v>
      </c>
      <c r="B193" s="15" t="s">
        <v>316</v>
      </c>
      <c r="C193" s="16" t="s">
        <v>896</v>
      </c>
      <c r="D193" s="16" t="s">
        <v>897</v>
      </c>
      <c r="E193" s="15" t="s">
        <v>314</v>
      </c>
      <c r="F193" s="24" t="s">
        <v>17</v>
      </c>
      <c r="G193" s="15">
        <v>178.16</v>
      </c>
      <c r="H193" s="17">
        <v>178160</v>
      </c>
      <c r="I193" s="17">
        <v>104520.75</v>
      </c>
      <c r="J193" s="18" t="s">
        <v>898</v>
      </c>
      <c r="K193" s="22"/>
      <c r="L193" s="14" t="s">
        <v>899</v>
      </c>
      <c r="M193" s="14" t="s">
        <v>900</v>
      </c>
    </row>
    <row r="194" spans="1:13" ht="210" customHeight="1" x14ac:dyDescent="0.25">
      <c r="A194" s="14" t="s">
        <v>901</v>
      </c>
      <c r="B194" s="15" t="s">
        <v>316</v>
      </c>
      <c r="C194" s="16" t="s">
        <v>896</v>
      </c>
      <c r="D194" s="16" t="s">
        <v>902</v>
      </c>
      <c r="E194" s="15" t="s">
        <v>903</v>
      </c>
      <c r="F194" s="24" t="s">
        <v>17</v>
      </c>
      <c r="G194" s="15">
        <v>178.1</v>
      </c>
      <c r="H194" s="17">
        <v>178000</v>
      </c>
      <c r="I194" s="17">
        <v>104426.45</v>
      </c>
      <c r="J194" s="18" t="s">
        <v>904</v>
      </c>
      <c r="K194" s="22"/>
      <c r="L194" s="14" t="s">
        <v>905</v>
      </c>
      <c r="M194" s="14" t="s">
        <v>906</v>
      </c>
    </row>
    <row r="195" spans="1:13" ht="210" customHeight="1" x14ac:dyDescent="0.25">
      <c r="A195" s="14" t="s">
        <v>907</v>
      </c>
      <c r="B195" s="15" t="s">
        <v>316</v>
      </c>
      <c r="C195" s="16" t="s">
        <v>896</v>
      </c>
      <c r="D195" s="16" t="s">
        <v>908</v>
      </c>
      <c r="E195" s="15" t="s">
        <v>314</v>
      </c>
      <c r="F195" s="24" t="s">
        <v>17</v>
      </c>
      <c r="G195" s="15">
        <v>191.7</v>
      </c>
      <c r="H195" s="17">
        <v>191700</v>
      </c>
      <c r="I195" s="17">
        <v>112464</v>
      </c>
      <c r="J195" s="18" t="s">
        <v>909</v>
      </c>
      <c r="K195" s="22"/>
      <c r="L195" s="14" t="s">
        <v>910</v>
      </c>
      <c r="M195" s="14" t="s">
        <v>911</v>
      </c>
    </row>
    <row r="196" spans="1:13" ht="210" customHeight="1" x14ac:dyDescent="0.25">
      <c r="A196" s="5" t="s">
        <v>912</v>
      </c>
      <c r="B196" s="6" t="s">
        <v>913</v>
      </c>
      <c r="C196" s="7" t="s">
        <v>914</v>
      </c>
      <c r="D196" s="7" t="s">
        <v>799</v>
      </c>
      <c r="E196" s="6">
        <v>1991</v>
      </c>
      <c r="F196" s="13" t="s">
        <v>17</v>
      </c>
      <c r="G196" s="6">
        <v>3100</v>
      </c>
      <c r="H196" s="8">
        <v>13047900</v>
      </c>
      <c r="I196" s="8">
        <v>2011551.25</v>
      </c>
      <c r="J196" s="9" t="s">
        <v>915</v>
      </c>
      <c r="K196" s="1"/>
      <c r="L196" s="5" t="s">
        <v>916</v>
      </c>
      <c r="M196" s="5" t="s">
        <v>917</v>
      </c>
    </row>
    <row r="197" spans="1:13" ht="210" customHeight="1" x14ac:dyDescent="0.25">
      <c r="A197" s="5" t="s">
        <v>918</v>
      </c>
      <c r="B197" s="6" t="s">
        <v>913</v>
      </c>
      <c r="C197" s="7" t="s">
        <v>914</v>
      </c>
      <c r="D197" s="7" t="s">
        <v>919</v>
      </c>
      <c r="E197" s="6">
        <v>1991</v>
      </c>
      <c r="F197" s="13" t="s">
        <v>17</v>
      </c>
      <c r="G197" s="6">
        <v>3800</v>
      </c>
      <c r="H197" s="8">
        <v>16253360</v>
      </c>
      <c r="I197" s="8">
        <v>3801339.5</v>
      </c>
      <c r="J197" s="9" t="s">
        <v>920</v>
      </c>
      <c r="K197" s="1"/>
      <c r="L197" s="5" t="s">
        <v>921</v>
      </c>
      <c r="M197" s="5" t="s">
        <v>922</v>
      </c>
    </row>
    <row r="198" spans="1:13" ht="210" customHeight="1" x14ac:dyDescent="0.25">
      <c r="A198" s="5" t="s">
        <v>923</v>
      </c>
      <c r="B198" s="6" t="s">
        <v>913</v>
      </c>
      <c r="C198" s="7" t="s">
        <v>914</v>
      </c>
      <c r="D198" s="7" t="s">
        <v>924</v>
      </c>
      <c r="E198" s="6">
        <v>2007</v>
      </c>
      <c r="F198" s="13" t="s">
        <v>17</v>
      </c>
      <c r="G198" s="6">
        <v>1150</v>
      </c>
      <c r="H198" s="8">
        <v>9196665</v>
      </c>
      <c r="I198" s="8">
        <v>1417819.27</v>
      </c>
      <c r="J198" s="9" t="s">
        <v>925</v>
      </c>
      <c r="K198" s="1"/>
      <c r="L198" s="5" t="s">
        <v>926</v>
      </c>
      <c r="M198" s="5" t="s">
        <v>927</v>
      </c>
    </row>
    <row r="199" spans="1:13" ht="210" customHeight="1" x14ac:dyDescent="0.25">
      <c r="A199" s="5" t="s">
        <v>928</v>
      </c>
      <c r="B199" s="6" t="s">
        <v>913</v>
      </c>
      <c r="C199" s="7" t="s">
        <v>914</v>
      </c>
      <c r="D199" s="7" t="s">
        <v>929</v>
      </c>
      <c r="E199" s="6">
        <v>2007</v>
      </c>
      <c r="F199" s="13" t="s">
        <v>17</v>
      </c>
      <c r="G199" s="6">
        <v>2000</v>
      </c>
      <c r="H199" s="8">
        <v>15994200</v>
      </c>
      <c r="I199" s="8">
        <v>2465772.5</v>
      </c>
      <c r="J199" s="9" t="s">
        <v>930</v>
      </c>
      <c r="K199" s="1"/>
      <c r="L199" s="5" t="s">
        <v>931</v>
      </c>
      <c r="M199" s="5" t="s">
        <v>932</v>
      </c>
    </row>
    <row r="200" spans="1:13" ht="210" customHeight="1" x14ac:dyDescent="0.25">
      <c r="A200" s="5" t="s">
        <v>933</v>
      </c>
      <c r="B200" s="6" t="s">
        <v>913</v>
      </c>
      <c r="C200" s="7" t="s">
        <v>914</v>
      </c>
      <c r="D200" s="7" t="s">
        <v>934</v>
      </c>
      <c r="E200" s="6">
        <v>1994</v>
      </c>
      <c r="F200" s="13" t="s">
        <v>17</v>
      </c>
      <c r="G200" s="38">
        <v>1650</v>
      </c>
      <c r="H200" s="8">
        <v>6944850</v>
      </c>
      <c r="I200" s="8">
        <v>1070664.54</v>
      </c>
      <c r="J200" s="9" t="s">
        <v>935</v>
      </c>
      <c r="K200" s="1"/>
      <c r="L200" s="5" t="s">
        <v>936</v>
      </c>
      <c r="M200" s="5" t="s">
        <v>937</v>
      </c>
    </row>
    <row r="201" spans="1:13" ht="210" customHeight="1" x14ac:dyDescent="0.25">
      <c r="A201" s="5" t="s">
        <v>938</v>
      </c>
      <c r="B201" s="6" t="s">
        <v>913</v>
      </c>
      <c r="C201" s="7" t="s">
        <v>939</v>
      </c>
      <c r="D201" s="7" t="s">
        <v>940</v>
      </c>
      <c r="E201" s="6" t="s">
        <v>314</v>
      </c>
      <c r="F201" s="13" t="s">
        <v>17</v>
      </c>
      <c r="G201" s="6">
        <v>470</v>
      </c>
      <c r="H201" s="8">
        <v>205740</v>
      </c>
      <c r="I201" s="8">
        <v>31718.25</v>
      </c>
      <c r="J201" s="9" t="s">
        <v>941</v>
      </c>
      <c r="K201" s="1"/>
      <c r="L201" s="5" t="s">
        <v>942</v>
      </c>
      <c r="M201" s="5" t="s">
        <v>943</v>
      </c>
    </row>
    <row r="202" spans="1:13" ht="210" customHeight="1" x14ac:dyDescent="0.25">
      <c r="A202" s="5" t="s">
        <v>944</v>
      </c>
      <c r="B202" s="6" t="s">
        <v>913</v>
      </c>
      <c r="C202" s="7" t="s">
        <v>939</v>
      </c>
      <c r="D202" s="7" t="s">
        <v>945</v>
      </c>
      <c r="E202" s="6" t="s">
        <v>781</v>
      </c>
      <c r="F202" s="13" t="s">
        <v>17</v>
      </c>
      <c r="G202" s="6">
        <v>920</v>
      </c>
      <c r="H202" s="8">
        <v>28448</v>
      </c>
      <c r="I202" s="8">
        <v>4385.63</v>
      </c>
      <c r="J202" s="9" t="s">
        <v>946</v>
      </c>
      <c r="K202" s="1"/>
      <c r="L202" s="5" t="s">
        <v>947</v>
      </c>
      <c r="M202" s="5" t="s">
        <v>948</v>
      </c>
    </row>
    <row r="203" spans="1:13" ht="210" customHeight="1" x14ac:dyDescent="0.25">
      <c r="A203" s="5" t="s">
        <v>949</v>
      </c>
      <c r="B203" s="6" t="s">
        <v>913</v>
      </c>
      <c r="C203" s="7" t="s">
        <v>939</v>
      </c>
      <c r="D203" s="7" t="s">
        <v>950</v>
      </c>
      <c r="E203" s="6" t="s">
        <v>781</v>
      </c>
      <c r="F203" s="13" t="s">
        <v>17</v>
      </c>
      <c r="G203" s="6">
        <v>880</v>
      </c>
      <c r="H203" s="8">
        <v>385572</v>
      </c>
      <c r="I203" s="8">
        <v>59442.35</v>
      </c>
      <c r="J203" s="9" t="s">
        <v>951</v>
      </c>
      <c r="K203" s="1"/>
      <c r="L203" s="5" t="s">
        <v>952</v>
      </c>
      <c r="M203" s="5" t="s">
        <v>953</v>
      </c>
    </row>
    <row r="204" spans="1:13" ht="210" customHeight="1" x14ac:dyDescent="0.25">
      <c r="A204" s="5" t="s">
        <v>954</v>
      </c>
      <c r="B204" s="6" t="s">
        <v>913</v>
      </c>
      <c r="C204" s="7" t="s">
        <v>939</v>
      </c>
      <c r="D204" s="7" t="s">
        <v>955</v>
      </c>
      <c r="E204" s="6" t="s">
        <v>781</v>
      </c>
      <c r="F204" s="13" t="s">
        <v>17</v>
      </c>
      <c r="G204" s="6">
        <v>670</v>
      </c>
      <c r="H204" s="8">
        <v>20752</v>
      </c>
      <c r="I204" s="8">
        <v>3199.37</v>
      </c>
      <c r="J204" s="9" t="s">
        <v>956</v>
      </c>
      <c r="K204" s="1"/>
      <c r="L204" s="5" t="s">
        <v>957</v>
      </c>
      <c r="M204" s="5" t="s">
        <v>958</v>
      </c>
    </row>
    <row r="205" spans="1:13" ht="210" customHeight="1" x14ac:dyDescent="0.25">
      <c r="A205" s="5" t="s">
        <v>959</v>
      </c>
      <c r="B205" s="6" t="s">
        <v>913</v>
      </c>
      <c r="C205" s="7" t="s">
        <v>939</v>
      </c>
      <c r="D205" s="7" t="s">
        <v>960</v>
      </c>
      <c r="E205" s="6" t="s">
        <v>781</v>
      </c>
      <c r="F205" s="13" t="s">
        <v>17</v>
      </c>
      <c r="G205" s="6">
        <v>1010</v>
      </c>
      <c r="H205" s="8">
        <v>442468</v>
      </c>
      <c r="I205" s="8">
        <v>68213.919999999998</v>
      </c>
      <c r="J205" s="9" t="s">
        <v>961</v>
      </c>
      <c r="K205" s="1"/>
      <c r="L205" s="5" t="s">
        <v>962</v>
      </c>
      <c r="M205" s="5" t="s">
        <v>963</v>
      </c>
    </row>
    <row r="206" spans="1:13" ht="210" customHeight="1" x14ac:dyDescent="0.25">
      <c r="A206" s="5" t="s">
        <v>964</v>
      </c>
      <c r="B206" s="6" t="s">
        <v>913</v>
      </c>
      <c r="C206" s="7" t="s">
        <v>939</v>
      </c>
      <c r="D206" s="7" t="s">
        <v>965</v>
      </c>
      <c r="E206" s="6" t="s">
        <v>781</v>
      </c>
      <c r="F206" s="13" t="s">
        <v>17</v>
      </c>
      <c r="G206" s="6">
        <v>590</v>
      </c>
      <c r="H206" s="8">
        <v>465328</v>
      </c>
      <c r="I206" s="8">
        <v>71738.17</v>
      </c>
      <c r="J206" s="9" t="s">
        <v>966</v>
      </c>
      <c r="K206" s="1"/>
      <c r="L206" s="5" t="s">
        <v>967</v>
      </c>
      <c r="M206" s="5" t="s">
        <v>968</v>
      </c>
    </row>
    <row r="207" spans="1:13" ht="210" customHeight="1" x14ac:dyDescent="0.25">
      <c r="A207" s="5" t="s">
        <v>969</v>
      </c>
      <c r="B207" s="6" t="s">
        <v>913</v>
      </c>
      <c r="C207" s="7" t="s">
        <v>939</v>
      </c>
      <c r="D207" s="7" t="s">
        <v>970</v>
      </c>
      <c r="E207" s="6" t="s">
        <v>781</v>
      </c>
      <c r="F207" s="13" t="s">
        <v>17</v>
      </c>
      <c r="G207" s="6">
        <v>350</v>
      </c>
      <c r="H207" s="8">
        <v>10871</v>
      </c>
      <c r="I207" s="8">
        <v>1676.08</v>
      </c>
      <c r="J207" s="9" t="s">
        <v>971</v>
      </c>
      <c r="K207" s="1"/>
      <c r="L207" s="5" t="s">
        <v>972</v>
      </c>
      <c r="M207" s="5" t="s">
        <v>973</v>
      </c>
    </row>
    <row r="208" spans="1:13" ht="210" customHeight="1" x14ac:dyDescent="0.25">
      <c r="A208" s="5" t="s">
        <v>974</v>
      </c>
      <c r="B208" s="6" t="s">
        <v>913</v>
      </c>
      <c r="C208" s="7" t="s">
        <v>939</v>
      </c>
      <c r="D208" s="7" t="s">
        <v>975</v>
      </c>
      <c r="E208" s="6" t="s">
        <v>781</v>
      </c>
      <c r="F208" s="13" t="s">
        <v>17</v>
      </c>
      <c r="G208" s="6">
        <v>1730</v>
      </c>
      <c r="H208" s="8">
        <v>8526272</v>
      </c>
      <c r="I208" s="8">
        <v>1314466.83</v>
      </c>
      <c r="J208" s="9" t="s">
        <v>976</v>
      </c>
      <c r="K208" s="1"/>
      <c r="L208" s="5" t="s">
        <v>977</v>
      </c>
      <c r="M208" s="5" t="s">
        <v>978</v>
      </c>
    </row>
    <row r="209" spans="1:13" ht="210" customHeight="1" x14ac:dyDescent="0.25">
      <c r="A209" s="14" t="s">
        <v>979</v>
      </c>
      <c r="B209" s="15" t="s">
        <v>316</v>
      </c>
      <c r="C209" s="16" t="s">
        <v>980</v>
      </c>
      <c r="D209" s="16" t="s">
        <v>981</v>
      </c>
      <c r="E209" s="15" t="s">
        <v>314</v>
      </c>
      <c r="F209" s="24" t="s">
        <v>17</v>
      </c>
      <c r="G209" s="15">
        <v>179.1</v>
      </c>
      <c r="H209" s="17">
        <v>417980</v>
      </c>
      <c r="I209" s="17">
        <v>292586</v>
      </c>
      <c r="J209" s="18" t="s">
        <v>982</v>
      </c>
      <c r="K209" s="22"/>
      <c r="L209" s="14" t="s">
        <v>983</v>
      </c>
      <c r="M209" s="14" t="s">
        <v>984</v>
      </c>
    </row>
    <row r="210" spans="1:13" ht="210" customHeight="1" x14ac:dyDescent="0.25">
      <c r="A210" s="14" t="s">
        <v>985</v>
      </c>
      <c r="B210" s="15" t="s">
        <v>316</v>
      </c>
      <c r="C210" s="16" t="s">
        <v>980</v>
      </c>
      <c r="D210" s="16" t="s">
        <v>986</v>
      </c>
      <c r="E210" s="15" t="s">
        <v>314</v>
      </c>
      <c r="F210" s="24" t="s">
        <v>17</v>
      </c>
      <c r="G210" s="25">
        <v>87</v>
      </c>
      <c r="H210" s="17">
        <v>203039</v>
      </c>
      <c r="I210" s="17">
        <v>142127</v>
      </c>
      <c r="J210" s="18" t="s">
        <v>987</v>
      </c>
      <c r="K210" s="22"/>
      <c r="L210" s="14" t="s">
        <v>988</v>
      </c>
      <c r="M210" s="14" t="s">
        <v>989</v>
      </c>
    </row>
    <row r="211" spans="1:13" ht="210" customHeight="1" x14ac:dyDescent="0.25">
      <c r="A211" s="14" t="s">
        <v>990</v>
      </c>
      <c r="B211" s="15" t="s">
        <v>316</v>
      </c>
      <c r="C211" s="16" t="s">
        <v>980</v>
      </c>
      <c r="D211" s="16" t="s">
        <v>991</v>
      </c>
      <c r="E211" s="15" t="s">
        <v>314</v>
      </c>
      <c r="F211" s="24" t="s">
        <v>17</v>
      </c>
      <c r="G211" s="15">
        <v>94.6</v>
      </c>
      <c r="H211" s="17">
        <v>220776</v>
      </c>
      <c r="I211" s="17">
        <v>154543</v>
      </c>
      <c r="J211" s="18" t="s">
        <v>992</v>
      </c>
      <c r="K211" s="22"/>
      <c r="L211" s="14" t="s">
        <v>993</v>
      </c>
      <c r="M211" s="14" t="s">
        <v>994</v>
      </c>
    </row>
    <row r="212" spans="1:13" ht="210" customHeight="1" x14ac:dyDescent="0.25">
      <c r="A212" s="14" t="s">
        <v>995</v>
      </c>
      <c r="B212" s="15" t="s">
        <v>316</v>
      </c>
      <c r="C212" s="16" t="s">
        <v>980</v>
      </c>
      <c r="D212" s="16" t="s">
        <v>996</v>
      </c>
      <c r="E212" s="15" t="s">
        <v>314</v>
      </c>
      <c r="F212" s="24" t="s">
        <v>17</v>
      </c>
      <c r="G212" s="15">
        <v>193.6</v>
      </c>
      <c r="H212" s="17">
        <v>369170</v>
      </c>
      <c r="I212" s="17">
        <v>258420</v>
      </c>
      <c r="J212" s="18" t="s">
        <v>997</v>
      </c>
      <c r="K212" s="22"/>
      <c r="L212" s="14" t="s">
        <v>998</v>
      </c>
      <c r="M212" s="14" t="s">
        <v>999</v>
      </c>
    </row>
    <row r="213" spans="1:13" ht="210" customHeight="1" x14ac:dyDescent="0.25">
      <c r="A213" s="14" t="s">
        <v>1000</v>
      </c>
      <c r="B213" s="15" t="s">
        <v>316</v>
      </c>
      <c r="C213" s="16" t="s">
        <v>980</v>
      </c>
      <c r="D213" s="16" t="s">
        <v>1001</v>
      </c>
      <c r="E213" s="15" t="s">
        <v>314</v>
      </c>
      <c r="F213" s="24" t="s">
        <v>17</v>
      </c>
      <c r="G213" s="15">
        <v>58.7</v>
      </c>
      <c r="H213" s="17">
        <v>136993</v>
      </c>
      <c r="I213" s="17">
        <v>95896</v>
      </c>
      <c r="J213" s="18" t="s">
        <v>1002</v>
      </c>
      <c r="K213" s="22"/>
      <c r="L213" s="14" t="s">
        <v>1003</v>
      </c>
      <c r="M213" s="14" t="s">
        <v>1004</v>
      </c>
    </row>
    <row r="214" spans="1:13" ht="210" customHeight="1" x14ac:dyDescent="0.25">
      <c r="A214" s="14" t="s">
        <v>1005</v>
      </c>
      <c r="B214" s="15" t="s">
        <v>316</v>
      </c>
      <c r="C214" s="16" t="s">
        <v>980</v>
      </c>
      <c r="D214" s="16" t="s">
        <v>1006</v>
      </c>
      <c r="E214" s="15" t="s">
        <v>314</v>
      </c>
      <c r="F214" s="24" t="s">
        <v>17</v>
      </c>
      <c r="G214" s="15">
        <v>53.9</v>
      </c>
      <c r="H214" s="17">
        <v>125791</v>
      </c>
      <c r="I214" s="17">
        <v>88054</v>
      </c>
      <c r="J214" s="18" t="s">
        <v>1007</v>
      </c>
      <c r="K214" s="39"/>
      <c r="L214" s="14" t="s">
        <v>1008</v>
      </c>
      <c r="M214" s="14" t="s">
        <v>1009</v>
      </c>
    </row>
    <row r="215" spans="1:13" ht="210" customHeight="1" x14ac:dyDescent="0.25">
      <c r="A215" s="14" t="s">
        <v>1010</v>
      </c>
      <c r="B215" s="15" t="s">
        <v>316</v>
      </c>
      <c r="C215" s="16" t="s">
        <v>980</v>
      </c>
      <c r="D215" s="16" t="s">
        <v>1011</v>
      </c>
      <c r="E215" s="15" t="s">
        <v>314</v>
      </c>
      <c r="F215" s="24" t="s">
        <v>17</v>
      </c>
      <c r="G215" s="15">
        <v>352.9</v>
      </c>
      <c r="H215" s="17">
        <v>851687</v>
      </c>
      <c r="I215" s="17">
        <v>596181</v>
      </c>
      <c r="J215" s="18" t="s">
        <v>1012</v>
      </c>
      <c r="K215" s="22"/>
      <c r="L215" s="14" t="s">
        <v>1013</v>
      </c>
      <c r="M215" s="14" t="s">
        <v>1009</v>
      </c>
    </row>
    <row r="216" spans="1:13" ht="210" customHeight="1" x14ac:dyDescent="0.25">
      <c r="A216" s="5" t="s">
        <v>1014</v>
      </c>
      <c r="B216" s="6" t="s">
        <v>518</v>
      </c>
      <c r="C216" s="7" t="s">
        <v>1015</v>
      </c>
      <c r="D216" s="7" t="s">
        <v>1016</v>
      </c>
      <c r="E216" s="6" t="s">
        <v>781</v>
      </c>
      <c r="F216" s="13" t="s">
        <v>17</v>
      </c>
      <c r="G216" s="6">
        <v>4480</v>
      </c>
      <c r="H216" s="8">
        <v>322585</v>
      </c>
      <c r="I216" s="8">
        <v>177422</v>
      </c>
      <c r="J216" s="9" t="s">
        <v>1017</v>
      </c>
      <c r="K216" s="40"/>
      <c r="L216" s="5" t="s">
        <v>1018</v>
      </c>
      <c r="M216" s="5" t="s">
        <v>1019</v>
      </c>
    </row>
    <row r="217" spans="1:13" ht="210" customHeight="1" x14ac:dyDescent="0.25">
      <c r="A217" s="14" t="s">
        <v>1020</v>
      </c>
      <c r="B217" s="15" t="s">
        <v>297</v>
      </c>
      <c r="C217" s="16" t="s">
        <v>1021</v>
      </c>
      <c r="D217" s="16" t="s">
        <v>1022</v>
      </c>
      <c r="E217" s="15">
        <v>1975</v>
      </c>
      <c r="F217" s="15">
        <v>5555.5</v>
      </c>
      <c r="G217" s="24" t="s">
        <v>17</v>
      </c>
      <c r="H217" s="17">
        <v>8704317.1099999994</v>
      </c>
      <c r="I217" s="17">
        <v>8704317.1099999994</v>
      </c>
      <c r="J217" s="18" t="s">
        <v>1023</v>
      </c>
      <c r="K217" s="22"/>
      <c r="L217" s="14" t="s">
        <v>1024</v>
      </c>
      <c r="M217" s="14" t="s">
        <v>1025</v>
      </c>
    </row>
    <row r="218" spans="1:13" ht="210" customHeight="1" x14ac:dyDescent="0.25">
      <c r="A218" s="14" t="s">
        <v>1026</v>
      </c>
      <c r="B218" s="15" t="s">
        <v>14</v>
      </c>
      <c r="C218" s="16" t="s">
        <v>1027</v>
      </c>
      <c r="D218" s="16" t="s">
        <v>1028</v>
      </c>
      <c r="E218" s="15" t="s">
        <v>781</v>
      </c>
      <c r="F218" s="15">
        <v>127.2</v>
      </c>
      <c r="G218" s="24" t="s">
        <v>17</v>
      </c>
      <c r="H218" s="17">
        <v>3033523.27</v>
      </c>
      <c r="I218" s="17">
        <v>1860896.8</v>
      </c>
      <c r="J218" s="18" t="s">
        <v>1029</v>
      </c>
      <c r="K218" s="19">
        <v>4109876.52</v>
      </c>
      <c r="L218" s="14" t="s">
        <v>1030</v>
      </c>
      <c r="M218" s="14" t="s">
        <v>1031</v>
      </c>
    </row>
    <row r="219" spans="1:13" ht="210" customHeight="1" x14ac:dyDescent="0.25">
      <c r="A219" s="14" t="s">
        <v>1032</v>
      </c>
      <c r="B219" s="15" t="s">
        <v>14</v>
      </c>
      <c r="C219" s="16" t="s">
        <v>1033</v>
      </c>
      <c r="D219" s="16" t="s">
        <v>1034</v>
      </c>
      <c r="E219" s="15" t="s">
        <v>781</v>
      </c>
      <c r="F219" s="15">
        <v>66.3</v>
      </c>
      <c r="G219" s="24" t="s">
        <v>17</v>
      </c>
      <c r="H219" s="17">
        <v>146050</v>
      </c>
      <c r="I219" s="17">
        <v>146050</v>
      </c>
      <c r="J219" s="18" t="s">
        <v>1035</v>
      </c>
      <c r="K219" s="19">
        <v>453931.57</v>
      </c>
      <c r="L219" s="14" t="s">
        <v>1036</v>
      </c>
      <c r="M219" s="14" t="s">
        <v>1037</v>
      </c>
    </row>
    <row r="220" spans="1:13" ht="210" customHeight="1" x14ac:dyDescent="0.25">
      <c r="A220" s="14" t="s">
        <v>1038</v>
      </c>
      <c r="B220" s="15" t="s">
        <v>14</v>
      </c>
      <c r="C220" s="16" t="s">
        <v>1039</v>
      </c>
      <c r="D220" s="16" t="s">
        <v>1040</v>
      </c>
      <c r="E220" s="15" t="s">
        <v>781</v>
      </c>
      <c r="F220" s="15">
        <v>59.5</v>
      </c>
      <c r="G220" s="24" t="s">
        <v>17</v>
      </c>
      <c r="H220" s="17">
        <v>3735738.02</v>
      </c>
      <c r="I220" s="17">
        <v>2411886.33</v>
      </c>
      <c r="J220" s="18" t="s">
        <v>1041</v>
      </c>
      <c r="K220" s="19">
        <v>152343.21</v>
      </c>
      <c r="L220" s="14" t="s">
        <v>1042</v>
      </c>
      <c r="M220" s="14" t="s">
        <v>1043</v>
      </c>
    </row>
    <row r="221" spans="1:13" ht="210" customHeight="1" x14ac:dyDescent="0.25">
      <c r="A221" s="14" t="s">
        <v>1044</v>
      </c>
      <c r="B221" s="15" t="s">
        <v>14</v>
      </c>
      <c r="C221" s="16" t="s">
        <v>1045</v>
      </c>
      <c r="D221" s="16" t="s">
        <v>1046</v>
      </c>
      <c r="E221" s="15" t="s">
        <v>781</v>
      </c>
      <c r="F221" s="15">
        <v>66</v>
      </c>
      <c r="G221" s="24" t="s">
        <v>17</v>
      </c>
      <c r="H221" s="17">
        <v>106870.5</v>
      </c>
      <c r="I221" s="17">
        <v>106870.5</v>
      </c>
      <c r="J221" s="18" t="s">
        <v>1047</v>
      </c>
      <c r="K221" s="19">
        <v>726122.1</v>
      </c>
      <c r="L221" s="14" t="s">
        <v>1048</v>
      </c>
      <c r="M221" s="14" t="s">
        <v>1049</v>
      </c>
    </row>
    <row r="222" spans="1:13" ht="210" customHeight="1" x14ac:dyDescent="0.25">
      <c r="A222" s="14" t="s">
        <v>1050</v>
      </c>
      <c r="B222" s="15" t="s">
        <v>297</v>
      </c>
      <c r="C222" s="16" t="s">
        <v>1051</v>
      </c>
      <c r="D222" s="16" t="s">
        <v>1052</v>
      </c>
      <c r="E222" s="15" t="s">
        <v>314</v>
      </c>
      <c r="F222" s="24" t="s">
        <v>17</v>
      </c>
      <c r="G222" s="15">
        <v>317.8</v>
      </c>
      <c r="H222" s="17">
        <v>523000</v>
      </c>
      <c r="I222" s="17">
        <v>261829.72</v>
      </c>
      <c r="J222" s="18" t="s">
        <v>1053</v>
      </c>
      <c r="K222" s="22"/>
      <c r="L222" s="14" t="s">
        <v>1054</v>
      </c>
      <c r="M222" s="14" t="s">
        <v>1055</v>
      </c>
    </row>
    <row r="223" spans="1:13" ht="210" customHeight="1" x14ac:dyDescent="0.25">
      <c r="A223" s="14" t="s">
        <v>1056</v>
      </c>
      <c r="B223" s="15" t="s">
        <v>297</v>
      </c>
      <c r="C223" s="16" t="s">
        <v>1051</v>
      </c>
      <c r="D223" s="16" t="s">
        <v>1057</v>
      </c>
      <c r="E223" s="15" t="s">
        <v>314</v>
      </c>
      <c r="F223" s="24" t="s">
        <v>17</v>
      </c>
      <c r="G223" s="15">
        <v>207.1</v>
      </c>
      <c r="H223" s="17">
        <v>235000</v>
      </c>
      <c r="I223" s="17">
        <v>141753.14000000001</v>
      </c>
      <c r="J223" s="18" t="s">
        <v>1058</v>
      </c>
      <c r="K223" s="22"/>
      <c r="L223" s="14" t="s">
        <v>1059</v>
      </c>
      <c r="M223" s="14" t="s">
        <v>1060</v>
      </c>
    </row>
    <row r="224" spans="1:13" ht="210" customHeight="1" x14ac:dyDescent="0.25">
      <c r="A224" s="14" t="s">
        <v>1061</v>
      </c>
      <c r="B224" s="15" t="s">
        <v>297</v>
      </c>
      <c r="C224" s="16" t="s">
        <v>1051</v>
      </c>
      <c r="D224" s="16" t="s">
        <v>1062</v>
      </c>
      <c r="E224" s="15" t="s">
        <v>314</v>
      </c>
      <c r="F224" s="24" t="s">
        <v>17</v>
      </c>
      <c r="G224" s="15">
        <v>1464.5</v>
      </c>
      <c r="H224" s="17">
        <v>1660000</v>
      </c>
      <c r="I224" s="17">
        <v>1660000</v>
      </c>
      <c r="J224" s="18" t="s">
        <v>1063</v>
      </c>
      <c r="K224" s="22"/>
      <c r="L224" s="14" t="s">
        <v>1064</v>
      </c>
      <c r="M224" s="14" t="s">
        <v>1065</v>
      </c>
    </row>
    <row r="225" spans="1:13" ht="210" customHeight="1" x14ac:dyDescent="0.25">
      <c r="A225" s="14" t="s">
        <v>1066</v>
      </c>
      <c r="B225" s="15" t="s">
        <v>297</v>
      </c>
      <c r="C225" s="16" t="s">
        <v>1051</v>
      </c>
      <c r="D225" s="16" t="s">
        <v>1067</v>
      </c>
      <c r="E225" s="15" t="s">
        <v>314</v>
      </c>
      <c r="F225" s="24" t="s">
        <v>17</v>
      </c>
      <c r="G225" s="15">
        <v>915.8</v>
      </c>
      <c r="H225" s="17">
        <v>1038000</v>
      </c>
      <c r="I225" s="17">
        <v>1038000</v>
      </c>
      <c r="J225" s="18" t="s">
        <v>1068</v>
      </c>
      <c r="K225" s="22"/>
      <c r="L225" s="14" t="s">
        <v>1069</v>
      </c>
      <c r="M225" s="14" t="s">
        <v>1070</v>
      </c>
    </row>
    <row r="226" spans="1:13" ht="210" customHeight="1" x14ac:dyDescent="0.25">
      <c r="A226" s="14" t="s">
        <v>1071</v>
      </c>
      <c r="B226" s="15" t="s">
        <v>297</v>
      </c>
      <c r="C226" s="16" t="s">
        <v>1051</v>
      </c>
      <c r="D226" s="16" t="s">
        <v>1072</v>
      </c>
      <c r="E226" s="15" t="s">
        <v>781</v>
      </c>
      <c r="F226" s="24" t="s">
        <v>17</v>
      </c>
      <c r="G226" s="15">
        <v>465.4</v>
      </c>
      <c r="H226" s="17">
        <v>528000</v>
      </c>
      <c r="I226" s="17">
        <v>126884.77</v>
      </c>
      <c r="J226" s="18" t="s">
        <v>1073</v>
      </c>
      <c r="K226" s="22"/>
      <c r="L226" s="14" t="s">
        <v>1074</v>
      </c>
      <c r="M226" s="14" t="s">
        <v>1075</v>
      </c>
    </row>
    <row r="227" spans="1:13" ht="210" customHeight="1" x14ac:dyDescent="0.25">
      <c r="A227" s="14" t="s">
        <v>1076</v>
      </c>
      <c r="B227" s="15" t="s">
        <v>297</v>
      </c>
      <c r="C227" s="16" t="s">
        <v>1051</v>
      </c>
      <c r="D227" s="16" t="s">
        <v>1077</v>
      </c>
      <c r="E227" s="15" t="s">
        <v>781</v>
      </c>
      <c r="F227" s="24" t="s">
        <v>17</v>
      </c>
      <c r="G227" s="15">
        <v>309.60000000000002</v>
      </c>
      <c r="H227" s="17">
        <v>62000</v>
      </c>
      <c r="I227" s="17">
        <v>62000</v>
      </c>
      <c r="J227" s="18" t="s">
        <v>1078</v>
      </c>
      <c r="K227" s="22"/>
      <c r="L227" s="14" t="s">
        <v>1079</v>
      </c>
      <c r="M227" s="14" t="s">
        <v>1080</v>
      </c>
    </row>
    <row r="228" spans="1:13" ht="210" customHeight="1" x14ac:dyDescent="0.25">
      <c r="A228" s="14" t="s">
        <v>1081</v>
      </c>
      <c r="B228" s="15" t="s">
        <v>297</v>
      </c>
      <c r="C228" s="16" t="s">
        <v>1051</v>
      </c>
      <c r="D228" s="16" t="s">
        <v>1082</v>
      </c>
      <c r="E228" s="15" t="s">
        <v>781</v>
      </c>
      <c r="F228" s="24" t="s">
        <v>17</v>
      </c>
      <c r="G228" s="15">
        <v>291.3</v>
      </c>
      <c r="H228" s="17">
        <v>59000</v>
      </c>
      <c r="I228" s="17">
        <v>59000</v>
      </c>
      <c r="J228" s="18" t="s">
        <v>1083</v>
      </c>
      <c r="K228" s="22"/>
      <c r="L228" s="14" t="s">
        <v>1084</v>
      </c>
      <c r="M228" s="14" t="s">
        <v>1085</v>
      </c>
    </row>
    <row r="229" spans="1:13" ht="210" customHeight="1" x14ac:dyDescent="0.25">
      <c r="A229" s="14" t="s">
        <v>1086</v>
      </c>
      <c r="B229" s="15" t="s">
        <v>297</v>
      </c>
      <c r="C229" s="16" t="s">
        <v>1051</v>
      </c>
      <c r="D229" s="16" t="s">
        <v>1087</v>
      </c>
      <c r="E229" s="15" t="s">
        <v>781</v>
      </c>
      <c r="F229" s="24" t="s">
        <v>17</v>
      </c>
      <c r="G229" s="15">
        <v>741.8</v>
      </c>
      <c r="H229" s="17">
        <v>149000</v>
      </c>
      <c r="I229" s="17">
        <v>149000</v>
      </c>
      <c r="J229" s="18" t="s">
        <v>1088</v>
      </c>
      <c r="K229" s="22"/>
      <c r="L229" s="14" t="s">
        <v>1089</v>
      </c>
      <c r="M229" s="14" t="s">
        <v>1090</v>
      </c>
    </row>
    <row r="230" spans="1:13" ht="210" customHeight="1" x14ac:dyDescent="0.25">
      <c r="A230" s="14" t="s">
        <v>1091</v>
      </c>
      <c r="B230" s="15" t="s">
        <v>297</v>
      </c>
      <c r="C230" s="16" t="s">
        <v>1051</v>
      </c>
      <c r="D230" s="16" t="s">
        <v>1092</v>
      </c>
      <c r="E230" s="15" t="s">
        <v>781</v>
      </c>
      <c r="F230" s="24" t="s">
        <v>17</v>
      </c>
      <c r="G230" s="15">
        <v>101.4</v>
      </c>
      <c r="H230" s="17">
        <v>233000</v>
      </c>
      <c r="I230" s="17">
        <v>233000</v>
      </c>
      <c r="J230" s="18" t="s">
        <v>1093</v>
      </c>
      <c r="K230" s="22"/>
      <c r="L230" s="14" t="s">
        <v>1094</v>
      </c>
      <c r="M230" s="14" t="s">
        <v>1095</v>
      </c>
    </row>
    <row r="231" spans="1:13" ht="210" customHeight="1" x14ac:dyDescent="0.25">
      <c r="A231" s="14" t="s">
        <v>1096</v>
      </c>
      <c r="B231" s="15" t="s">
        <v>297</v>
      </c>
      <c r="C231" s="16" t="s">
        <v>1051</v>
      </c>
      <c r="D231" s="16" t="s">
        <v>1097</v>
      </c>
      <c r="E231" s="15" t="s">
        <v>781</v>
      </c>
      <c r="F231" s="24" t="s">
        <v>17</v>
      </c>
      <c r="G231" s="15">
        <v>685.5</v>
      </c>
      <c r="H231" s="17">
        <v>138000</v>
      </c>
      <c r="I231" s="17">
        <v>86844.54</v>
      </c>
      <c r="J231" s="18" t="s">
        <v>1098</v>
      </c>
      <c r="K231" s="22"/>
      <c r="L231" s="14" t="s">
        <v>1099</v>
      </c>
      <c r="M231" s="14" t="s">
        <v>1100</v>
      </c>
    </row>
    <row r="232" spans="1:13" ht="210" customHeight="1" x14ac:dyDescent="0.25">
      <c r="A232" s="14" t="s">
        <v>1101</v>
      </c>
      <c r="B232" s="15" t="s">
        <v>297</v>
      </c>
      <c r="C232" s="16" t="s">
        <v>1051</v>
      </c>
      <c r="D232" s="16" t="s">
        <v>1102</v>
      </c>
      <c r="E232" s="15" t="s">
        <v>781</v>
      </c>
      <c r="F232" s="24" t="s">
        <v>17</v>
      </c>
      <c r="G232" s="15">
        <v>314.39999999999998</v>
      </c>
      <c r="H232" s="17">
        <v>63000</v>
      </c>
      <c r="I232" s="17">
        <v>63000</v>
      </c>
      <c r="J232" s="18" t="s">
        <v>1103</v>
      </c>
      <c r="K232" s="22"/>
      <c r="L232" s="14" t="s">
        <v>1104</v>
      </c>
      <c r="M232" s="14" t="s">
        <v>1105</v>
      </c>
    </row>
    <row r="233" spans="1:13" ht="210" customHeight="1" x14ac:dyDescent="0.25">
      <c r="A233" s="14" t="s">
        <v>1106</v>
      </c>
      <c r="B233" s="15" t="s">
        <v>297</v>
      </c>
      <c r="C233" s="16" t="s">
        <v>1051</v>
      </c>
      <c r="D233" s="16" t="s">
        <v>1107</v>
      </c>
      <c r="E233" s="15" t="s">
        <v>781</v>
      </c>
      <c r="F233" s="24" t="s">
        <v>17</v>
      </c>
      <c r="G233" s="15">
        <v>248.2</v>
      </c>
      <c r="H233" s="17">
        <v>282000</v>
      </c>
      <c r="I233" s="17">
        <v>282000</v>
      </c>
      <c r="J233" s="18" t="s">
        <v>1108</v>
      </c>
      <c r="K233" s="22"/>
      <c r="L233" s="14" t="s">
        <v>1109</v>
      </c>
      <c r="M233" s="14" t="s">
        <v>1110</v>
      </c>
    </row>
    <row r="234" spans="1:13" ht="210" customHeight="1" x14ac:dyDescent="0.25">
      <c r="A234" s="14" t="s">
        <v>1111</v>
      </c>
      <c r="B234" s="15" t="s">
        <v>297</v>
      </c>
      <c r="C234" s="16" t="s">
        <v>1051</v>
      </c>
      <c r="D234" s="16" t="s">
        <v>1112</v>
      </c>
      <c r="E234" s="15" t="s">
        <v>781</v>
      </c>
      <c r="F234" s="24" t="s">
        <v>17</v>
      </c>
      <c r="G234" s="15">
        <v>520.70000000000005</v>
      </c>
      <c r="H234" s="17">
        <v>591000</v>
      </c>
      <c r="I234" s="17">
        <v>591000</v>
      </c>
      <c r="J234" s="18" t="s">
        <v>1113</v>
      </c>
      <c r="K234" s="22"/>
      <c r="L234" s="14" t="s">
        <v>1114</v>
      </c>
      <c r="M234" s="14" t="s">
        <v>1115</v>
      </c>
    </row>
    <row r="235" spans="1:13" ht="210" customHeight="1" x14ac:dyDescent="0.25">
      <c r="A235" s="14" t="s">
        <v>1116</v>
      </c>
      <c r="B235" s="15" t="s">
        <v>297</v>
      </c>
      <c r="C235" s="16" t="s">
        <v>1051</v>
      </c>
      <c r="D235" s="16" t="s">
        <v>1117</v>
      </c>
      <c r="E235" s="15" t="s">
        <v>781</v>
      </c>
      <c r="F235" s="24" t="s">
        <v>17</v>
      </c>
      <c r="G235" s="15">
        <v>212.3</v>
      </c>
      <c r="H235" s="17">
        <v>241000</v>
      </c>
      <c r="I235" s="17">
        <v>241000</v>
      </c>
      <c r="J235" s="18" t="s">
        <v>1118</v>
      </c>
      <c r="K235" s="22"/>
      <c r="L235" s="14" t="s">
        <v>1119</v>
      </c>
      <c r="M235" s="14" t="s">
        <v>1120</v>
      </c>
    </row>
    <row r="236" spans="1:13" ht="210" customHeight="1" x14ac:dyDescent="0.25">
      <c r="A236" s="14" t="s">
        <v>1121</v>
      </c>
      <c r="B236" s="15" t="s">
        <v>297</v>
      </c>
      <c r="C236" s="16" t="s">
        <v>1051</v>
      </c>
      <c r="D236" s="16" t="s">
        <v>1122</v>
      </c>
      <c r="E236" s="15" t="s">
        <v>781</v>
      </c>
      <c r="F236" s="24" t="s">
        <v>17</v>
      </c>
      <c r="G236" s="15">
        <v>998.7</v>
      </c>
      <c r="H236" s="17">
        <v>1132000</v>
      </c>
      <c r="I236" s="17">
        <v>962200.14</v>
      </c>
      <c r="J236" s="18" t="s">
        <v>1123</v>
      </c>
      <c r="K236" s="22"/>
      <c r="L236" s="14" t="s">
        <v>1124</v>
      </c>
      <c r="M236" s="14" t="s">
        <v>1125</v>
      </c>
    </row>
    <row r="237" spans="1:13" ht="210" customHeight="1" x14ac:dyDescent="0.25">
      <c r="A237" s="14" t="s">
        <v>1126</v>
      </c>
      <c r="B237" s="15" t="s">
        <v>297</v>
      </c>
      <c r="C237" s="16" t="s">
        <v>1051</v>
      </c>
      <c r="D237" s="16" t="s">
        <v>1127</v>
      </c>
      <c r="E237" s="15" t="s">
        <v>781</v>
      </c>
      <c r="F237" s="24" t="s">
        <v>17</v>
      </c>
      <c r="G237" s="15">
        <v>259.7</v>
      </c>
      <c r="H237" s="17">
        <v>22000</v>
      </c>
      <c r="I237" s="17">
        <v>22000</v>
      </c>
      <c r="J237" s="18" t="s">
        <v>1128</v>
      </c>
      <c r="K237" s="22"/>
      <c r="L237" s="14" t="s">
        <v>1129</v>
      </c>
      <c r="M237" s="14" t="s">
        <v>1130</v>
      </c>
    </row>
    <row r="238" spans="1:13" ht="210" customHeight="1" x14ac:dyDescent="0.25">
      <c r="A238" s="14" t="s">
        <v>1131</v>
      </c>
      <c r="B238" s="15" t="s">
        <v>297</v>
      </c>
      <c r="C238" s="16" t="s">
        <v>1051</v>
      </c>
      <c r="D238" s="16" t="s">
        <v>1132</v>
      </c>
      <c r="E238" s="15" t="s">
        <v>781</v>
      </c>
      <c r="F238" s="24" t="s">
        <v>17</v>
      </c>
      <c r="G238" s="15">
        <v>211.5</v>
      </c>
      <c r="H238" s="17">
        <v>18000</v>
      </c>
      <c r="I238" s="17">
        <v>18000</v>
      </c>
      <c r="J238" s="18" t="s">
        <v>1133</v>
      </c>
      <c r="K238" s="22"/>
      <c r="L238" s="14" t="s">
        <v>1134</v>
      </c>
      <c r="M238" s="14" t="s">
        <v>1135</v>
      </c>
    </row>
    <row r="239" spans="1:13" ht="210" customHeight="1" x14ac:dyDescent="0.25">
      <c r="A239" s="14" t="s">
        <v>1136</v>
      </c>
      <c r="B239" s="15" t="s">
        <v>297</v>
      </c>
      <c r="C239" s="16" t="s">
        <v>1051</v>
      </c>
      <c r="D239" s="16" t="s">
        <v>1137</v>
      </c>
      <c r="E239" s="15" t="s">
        <v>781</v>
      </c>
      <c r="F239" s="24" t="s">
        <v>17</v>
      </c>
      <c r="G239" s="15">
        <v>615.29999999999995</v>
      </c>
      <c r="H239" s="17">
        <v>51000</v>
      </c>
      <c r="I239" s="17">
        <v>51000</v>
      </c>
      <c r="J239" s="18" t="s">
        <v>1138</v>
      </c>
      <c r="K239" s="22"/>
      <c r="L239" s="14" t="s">
        <v>1139</v>
      </c>
      <c r="M239" s="14" t="s">
        <v>1140</v>
      </c>
    </row>
    <row r="240" spans="1:13" ht="210" customHeight="1" x14ac:dyDescent="0.25">
      <c r="A240" s="14" t="s">
        <v>1141</v>
      </c>
      <c r="B240" s="15" t="s">
        <v>297</v>
      </c>
      <c r="C240" s="16" t="s">
        <v>1051</v>
      </c>
      <c r="D240" s="16" t="s">
        <v>1142</v>
      </c>
      <c r="E240" s="15" t="s">
        <v>781</v>
      </c>
      <c r="F240" s="24" t="s">
        <v>17</v>
      </c>
      <c r="G240" s="15">
        <v>1520.4</v>
      </c>
      <c r="H240" s="17">
        <v>1724000</v>
      </c>
      <c r="I240" s="17">
        <v>1047082.56</v>
      </c>
      <c r="J240" s="18" t="s">
        <v>1143</v>
      </c>
      <c r="K240" s="22"/>
      <c r="L240" s="14" t="s">
        <v>1144</v>
      </c>
      <c r="M240" s="14" t="s">
        <v>1145</v>
      </c>
    </row>
    <row r="241" spans="1:13" ht="210" customHeight="1" x14ac:dyDescent="0.25">
      <c r="A241" s="14" t="s">
        <v>1146</v>
      </c>
      <c r="B241" s="15" t="s">
        <v>297</v>
      </c>
      <c r="C241" s="16" t="s">
        <v>1051</v>
      </c>
      <c r="D241" s="16" t="s">
        <v>1147</v>
      </c>
      <c r="E241" s="15" t="s">
        <v>781</v>
      </c>
      <c r="F241" s="24" t="s">
        <v>17</v>
      </c>
      <c r="G241" s="15">
        <v>80.5</v>
      </c>
      <c r="H241" s="17">
        <v>7000</v>
      </c>
      <c r="I241" s="17">
        <v>7000</v>
      </c>
      <c r="J241" s="18" t="s">
        <v>1148</v>
      </c>
      <c r="K241" s="22"/>
      <c r="L241" s="14" t="s">
        <v>1149</v>
      </c>
      <c r="M241" s="14" t="s">
        <v>1150</v>
      </c>
    </row>
    <row r="242" spans="1:13" ht="210" customHeight="1" x14ac:dyDescent="0.25">
      <c r="A242" s="14" t="s">
        <v>1151</v>
      </c>
      <c r="B242" s="15" t="s">
        <v>297</v>
      </c>
      <c r="C242" s="16" t="s">
        <v>1051</v>
      </c>
      <c r="D242" s="16" t="s">
        <v>1152</v>
      </c>
      <c r="E242" s="15" t="s">
        <v>781</v>
      </c>
      <c r="F242" s="24" t="s">
        <v>17</v>
      </c>
      <c r="G242" s="15">
        <v>587.20000000000005</v>
      </c>
      <c r="H242" s="17">
        <v>49000</v>
      </c>
      <c r="I242" s="17">
        <v>49000</v>
      </c>
      <c r="J242" s="18" t="s">
        <v>1153</v>
      </c>
      <c r="K242" s="22"/>
      <c r="L242" s="14" t="s">
        <v>1154</v>
      </c>
      <c r="M242" s="14" t="s">
        <v>1155</v>
      </c>
    </row>
    <row r="243" spans="1:13" ht="210" customHeight="1" x14ac:dyDescent="0.25">
      <c r="A243" s="14" t="s">
        <v>1156</v>
      </c>
      <c r="B243" s="15" t="s">
        <v>297</v>
      </c>
      <c r="C243" s="16" t="s">
        <v>1051</v>
      </c>
      <c r="D243" s="16" t="s">
        <v>1157</v>
      </c>
      <c r="E243" s="15" t="s">
        <v>781</v>
      </c>
      <c r="F243" s="24" t="s">
        <v>17</v>
      </c>
      <c r="G243" s="15">
        <v>1863.8</v>
      </c>
      <c r="H243" s="17">
        <v>12882000</v>
      </c>
      <c r="I243" s="17">
        <v>6924973.4000000004</v>
      </c>
      <c r="J243" s="18" t="s">
        <v>1158</v>
      </c>
      <c r="K243" s="22"/>
      <c r="L243" s="14" t="s">
        <v>1159</v>
      </c>
      <c r="M243" s="14" t="s">
        <v>1160</v>
      </c>
    </row>
    <row r="244" spans="1:13" ht="210" customHeight="1" x14ac:dyDescent="0.25">
      <c r="A244" s="14" t="s">
        <v>1161</v>
      </c>
      <c r="B244" s="15" t="s">
        <v>297</v>
      </c>
      <c r="C244" s="16" t="s">
        <v>1051</v>
      </c>
      <c r="D244" s="16" t="s">
        <v>1162</v>
      </c>
      <c r="E244" s="15" t="s">
        <v>781</v>
      </c>
      <c r="F244" s="24" t="s">
        <v>17</v>
      </c>
      <c r="G244" s="15">
        <v>250.1</v>
      </c>
      <c r="H244" s="17">
        <v>284000</v>
      </c>
      <c r="I244" s="17">
        <v>158074.85999999999</v>
      </c>
      <c r="J244" s="18" t="s">
        <v>1163</v>
      </c>
      <c r="K244" s="22"/>
      <c r="L244" s="14" t="s">
        <v>1164</v>
      </c>
      <c r="M244" s="14" t="s">
        <v>1165</v>
      </c>
    </row>
    <row r="245" spans="1:13" ht="210" customHeight="1" x14ac:dyDescent="0.25">
      <c r="A245" s="14" t="s">
        <v>1166</v>
      </c>
      <c r="B245" s="15" t="s">
        <v>297</v>
      </c>
      <c r="C245" s="16" t="s">
        <v>1051</v>
      </c>
      <c r="D245" s="16" t="s">
        <v>1167</v>
      </c>
      <c r="E245" s="15" t="s">
        <v>781</v>
      </c>
      <c r="F245" s="24" t="s">
        <v>17</v>
      </c>
      <c r="G245" s="25">
        <v>407</v>
      </c>
      <c r="H245" s="17">
        <v>462000</v>
      </c>
      <c r="I245" s="17">
        <v>369600</v>
      </c>
      <c r="J245" s="18" t="s">
        <v>1168</v>
      </c>
      <c r="K245" s="22"/>
      <c r="L245" s="14" t="s">
        <v>1169</v>
      </c>
      <c r="M245" s="14" t="s">
        <v>1170</v>
      </c>
    </row>
    <row r="246" spans="1:13" ht="210" customHeight="1" x14ac:dyDescent="0.25">
      <c r="A246" s="14" t="s">
        <v>1171</v>
      </c>
      <c r="B246" s="15" t="s">
        <v>297</v>
      </c>
      <c r="C246" s="16" t="s">
        <v>1051</v>
      </c>
      <c r="D246" s="16" t="s">
        <v>1172</v>
      </c>
      <c r="E246" s="15" t="s">
        <v>781</v>
      </c>
      <c r="F246" s="24" t="s">
        <v>17</v>
      </c>
      <c r="G246" s="25">
        <v>487</v>
      </c>
      <c r="H246" s="17">
        <v>41000</v>
      </c>
      <c r="I246" s="17">
        <v>41000</v>
      </c>
      <c r="J246" s="18" t="s">
        <v>1173</v>
      </c>
      <c r="K246" s="22"/>
      <c r="L246" s="14" t="s">
        <v>1174</v>
      </c>
      <c r="M246" s="14" t="s">
        <v>1175</v>
      </c>
    </row>
    <row r="247" spans="1:13" ht="210" customHeight="1" x14ac:dyDescent="0.25">
      <c r="A247" s="14" t="s">
        <v>1176</v>
      </c>
      <c r="B247" s="15" t="s">
        <v>297</v>
      </c>
      <c r="C247" s="16" t="s">
        <v>1051</v>
      </c>
      <c r="D247" s="16" t="s">
        <v>1177</v>
      </c>
      <c r="E247" s="15" t="s">
        <v>781</v>
      </c>
      <c r="F247" s="24" t="s">
        <v>17</v>
      </c>
      <c r="G247" s="15">
        <v>436.5</v>
      </c>
      <c r="H247" s="17">
        <v>37000</v>
      </c>
      <c r="I247" s="17">
        <v>37000</v>
      </c>
      <c r="J247" s="18" t="s">
        <v>1178</v>
      </c>
      <c r="K247" s="22"/>
      <c r="L247" s="14" t="s">
        <v>1179</v>
      </c>
      <c r="M247" s="14" t="s">
        <v>1180</v>
      </c>
    </row>
    <row r="248" spans="1:13" ht="210" customHeight="1" x14ac:dyDescent="0.25">
      <c r="A248" s="14" t="s">
        <v>1181</v>
      </c>
      <c r="B248" s="15" t="s">
        <v>297</v>
      </c>
      <c r="C248" s="16" t="s">
        <v>1051</v>
      </c>
      <c r="D248" s="16" t="s">
        <v>1182</v>
      </c>
      <c r="E248" s="15" t="s">
        <v>781</v>
      </c>
      <c r="F248" s="24" t="s">
        <v>17</v>
      </c>
      <c r="G248" s="15">
        <v>127.3</v>
      </c>
      <c r="H248" s="17">
        <v>21000</v>
      </c>
      <c r="I248" s="17">
        <v>21000</v>
      </c>
      <c r="J248" s="18" t="s">
        <v>1183</v>
      </c>
      <c r="K248" s="22"/>
      <c r="L248" s="14" t="s">
        <v>1184</v>
      </c>
      <c r="M248" s="14" t="s">
        <v>1185</v>
      </c>
    </row>
    <row r="249" spans="1:13" ht="210" customHeight="1" x14ac:dyDescent="0.25">
      <c r="A249" s="14" t="s">
        <v>1186</v>
      </c>
      <c r="B249" s="15" t="s">
        <v>297</v>
      </c>
      <c r="C249" s="16" t="s">
        <v>1051</v>
      </c>
      <c r="D249" s="16" t="s">
        <v>1187</v>
      </c>
      <c r="E249" s="15" t="s">
        <v>781</v>
      </c>
      <c r="F249" s="24" t="s">
        <v>17</v>
      </c>
      <c r="G249" s="15">
        <v>394.1</v>
      </c>
      <c r="H249" s="17">
        <v>33000</v>
      </c>
      <c r="I249" s="17">
        <v>33000</v>
      </c>
      <c r="J249" s="18" t="s">
        <v>1188</v>
      </c>
      <c r="K249" s="22"/>
      <c r="L249" s="14" t="s">
        <v>1189</v>
      </c>
      <c r="M249" s="14" t="s">
        <v>1190</v>
      </c>
    </row>
    <row r="250" spans="1:13" ht="210" customHeight="1" x14ac:dyDescent="0.25">
      <c r="A250" s="14" t="s">
        <v>1191</v>
      </c>
      <c r="B250" s="15" t="s">
        <v>297</v>
      </c>
      <c r="C250" s="16" t="s">
        <v>1051</v>
      </c>
      <c r="D250" s="16" t="s">
        <v>1192</v>
      </c>
      <c r="E250" s="15" t="s">
        <v>781</v>
      </c>
      <c r="F250" s="24" t="s">
        <v>17</v>
      </c>
      <c r="G250" s="15">
        <v>602.70000000000005</v>
      </c>
      <c r="H250" s="17">
        <v>171000</v>
      </c>
      <c r="I250" s="17">
        <v>171000</v>
      </c>
      <c r="J250" s="18" t="s">
        <v>1193</v>
      </c>
      <c r="K250" s="22"/>
      <c r="L250" s="14" t="s">
        <v>1194</v>
      </c>
      <c r="M250" s="14" t="s">
        <v>1195</v>
      </c>
    </row>
    <row r="251" spans="1:13" ht="210" customHeight="1" x14ac:dyDescent="0.25">
      <c r="A251" s="14" t="s">
        <v>1196</v>
      </c>
      <c r="B251" s="15" t="s">
        <v>297</v>
      </c>
      <c r="C251" s="16" t="s">
        <v>1051</v>
      </c>
      <c r="D251" s="16" t="s">
        <v>1197</v>
      </c>
      <c r="E251" s="15" t="s">
        <v>781</v>
      </c>
      <c r="F251" s="24" t="s">
        <v>17</v>
      </c>
      <c r="G251" s="15">
        <v>175.4</v>
      </c>
      <c r="H251" s="17">
        <v>199000</v>
      </c>
      <c r="I251" s="17">
        <v>199000</v>
      </c>
      <c r="J251" s="18" t="s">
        <v>1198</v>
      </c>
      <c r="K251" s="22"/>
      <c r="L251" s="14" t="s">
        <v>1199</v>
      </c>
      <c r="M251" s="14" t="s">
        <v>1200</v>
      </c>
    </row>
    <row r="252" spans="1:13" ht="210" customHeight="1" x14ac:dyDescent="0.25">
      <c r="A252" s="14" t="s">
        <v>1201</v>
      </c>
      <c r="B252" s="15" t="s">
        <v>297</v>
      </c>
      <c r="C252" s="16" t="s">
        <v>1051</v>
      </c>
      <c r="D252" s="16" t="s">
        <v>1202</v>
      </c>
      <c r="E252" s="15" t="s">
        <v>781</v>
      </c>
      <c r="F252" s="24" t="s">
        <v>17</v>
      </c>
      <c r="G252" s="15">
        <v>134.1</v>
      </c>
      <c r="H252" s="17">
        <v>12000</v>
      </c>
      <c r="I252" s="17">
        <v>12000</v>
      </c>
      <c r="J252" s="18" t="s">
        <v>1203</v>
      </c>
      <c r="K252" s="22"/>
      <c r="L252" s="14" t="s">
        <v>1204</v>
      </c>
      <c r="M252" s="14" t="s">
        <v>1205</v>
      </c>
    </row>
    <row r="253" spans="1:13" ht="210" customHeight="1" x14ac:dyDescent="0.25">
      <c r="A253" s="14" t="s">
        <v>1206</v>
      </c>
      <c r="B253" s="15" t="s">
        <v>297</v>
      </c>
      <c r="C253" s="16" t="s">
        <v>1051</v>
      </c>
      <c r="D253" s="16" t="s">
        <v>1207</v>
      </c>
      <c r="E253" s="15" t="s">
        <v>781</v>
      </c>
      <c r="F253" s="24" t="s">
        <v>17</v>
      </c>
      <c r="G253" s="15">
        <v>1415.28</v>
      </c>
      <c r="H253" s="17">
        <v>174000</v>
      </c>
      <c r="I253" s="17">
        <v>174000</v>
      </c>
      <c r="J253" s="18" t="s">
        <v>1208</v>
      </c>
      <c r="K253" s="22"/>
      <c r="L253" s="14" t="s">
        <v>1209</v>
      </c>
      <c r="M253" s="14" t="s">
        <v>1210</v>
      </c>
    </row>
    <row r="254" spans="1:13" ht="210" customHeight="1" x14ac:dyDescent="0.25">
      <c r="A254" s="14" t="s">
        <v>1211</v>
      </c>
      <c r="B254" s="15" t="s">
        <v>297</v>
      </c>
      <c r="C254" s="16" t="s">
        <v>1051</v>
      </c>
      <c r="D254" s="16" t="s">
        <v>1212</v>
      </c>
      <c r="E254" s="15" t="s">
        <v>781</v>
      </c>
      <c r="F254" s="24" t="s">
        <v>17</v>
      </c>
      <c r="G254" s="15">
        <v>441.6</v>
      </c>
      <c r="H254" s="17">
        <v>501000</v>
      </c>
      <c r="I254" s="17">
        <v>375750</v>
      </c>
      <c r="J254" s="18" t="s">
        <v>1213</v>
      </c>
      <c r="K254" s="22"/>
      <c r="L254" s="14" t="s">
        <v>1214</v>
      </c>
      <c r="M254" s="14" t="s">
        <v>1215</v>
      </c>
    </row>
    <row r="255" spans="1:13" ht="210" customHeight="1" x14ac:dyDescent="0.25">
      <c r="A255" s="14" t="s">
        <v>1216</v>
      </c>
      <c r="B255" s="15" t="s">
        <v>297</v>
      </c>
      <c r="C255" s="16" t="s">
        <v>1051</v>
      </c>
      <c r="D255" s="16" t="s">
        <v>1217</v>
      </c>
      <c r="E255" s="15" t="s">
        <v>781</v>
      </c>
      <c r="F255" s="24" t="s">
        <v>17</v>
      </c>
      <c r="G255" s="15">
        <v>355.71</v>
      </c>
      <c r="H255" s="17">
        <v>30000</v>
      </c>
      <c r="I255" s="17">
        <v>30000</v>
      </c>
      <c r="J255" s="18" t="s">
        <v>1218</v>
      </c>
      <c r="K255" s="22"/>
      <c r="L255" s="14" t="s">
        <v>1219</v>
      </c>
      <c r="M255" s="14" t="s">
        <v>1220</v>
      </c>
    </row>
    <row r="256" spans="1:13" ht="210" customHeight="1" x14ac:dyDescent="0.25">
      <c r="A256" s="14" t="s">
        <v>1221</v>
      </c>
      <c r="B256" s="15" t="s">
        <v>297</v>
      </c>
      <c r="C256" s="16" t="s">
        <v>1222</v>
      </c>
      <c r="D256" s="16" t="s">
        <v>1223</v>
      </c>
      <c r="E256" s="15" t="s">
        <v>781</v>
      </c>
      <c r="F256" s="24" t="s">
        <v>17</v>
      </c>
      <c r="G256" s="15">
        <v>284.89999999999998</v>
      </c>
      <c r="H256" s="17">
        <v>24000</v>
      </c>
      <c r="I256" s="17">
        <v>24000</v>
      </c>
      <c r="J256" s="18" t="s">
        <v>1224</v>
      </c>
      <c r="K256" s="22"/>
      <c r="L256" s="14" t="s">
        <v>1225</v>
      </c>
      <c r="M256" s="14" t="s">
        <v>1226</v>
      </c>
    </row>
    <row r="257" spans="1:13" ht="210" customHeight="1" x14ac:dyDescent="0.25">
      <c r="A257" s="14" t="s">
        <v>1227</v>
      </c>
      <c r="B257" s="15" t="s">
        <v>297</v>
      </c>
      <c r="C257" s="16" t="s">
        <v>1222</v>
      </c>
      <c r="D257" s="16" t="s">
        <v>1228</v>
      </c>
      <c r="E257" s="15" t="s">
        <v>781</v>
      </c>
      <c r="F257" s="24" t="s">
        <v>17</v>
      </c>
      <c r="G257" s="25">
        <v>746</v>
      </c>
      <c r="H257" s="17">
        <v>846000</v>
      </c>
      <c r="I257" s="17">
        <v>846000</v>
      </c>
      <c r="J257" s="18" t="s">
        <v>1229</v>
      </c>
      <c r="K257" s="22"/>
      <c r="L257" s="14" t="s">
        <v>1230</v>
      </c>
      <c r="M257" s="14" t="s">
        <v>1231</v>
      </c>
    </row>
    <row r="258" spans="1:13" ht="210" customHeight="1" x14ac:dyDescent="0.25">
      <c r="A258" s="14" t="s">
        <v>1232</v>
      </c>
      <c r="B258" s="15" t="s">
        <v>297</v>
      </c>
      <c r="C258" s="16" t="s">
        <v>1222</v>
      </c>
      <c r="D258" s="16" t="s">
        <v>1233</v>
      </c>
      <c r="E258" s="15" t="s">
        <v>781</v>
      </c>
      <c r="F258" s="24" t="s">
        <v>17</v>
      </c>
      <c r="G258" s="15">
        <v>2370.5</v>
      </c>
      <c r="H258" s="17">
        <v>2381000</v>
      </c>
      <c r="I258" s="17">
        <v>2381000</v>
      </c>
      <c r="J258" s="18" t="s">
        <v>1234</v>
      </c>
      <c r="K258" s="22"/>
      <c r="L258" s="14" t="s">
        <v>1235</v>
      </c>
      <c r="M258" s="14" t="s">
        <v>1236</v>
      </c>
    </row>
    <row r="259" spans="1:13" ht="210" customHeight="1" x14ac:dyDescent="0.25">
      <c r="A259" s="14" t="s">
        <v>1237</v>
      </c>
      <c r="B259" s="15" t="s">
        <v>297</v>
      </c>
      <c r="C259" s="16" t="s">
        <v>1222</v>
      </c>
      <c r="D259" s="16" t="s">
        <v>1238</v>
      </c>
      <c r="E259" s="15" t="s">
        <v>781</v>
      </c>
      <c r="F259" s="24" t="s">
        <v>17</v>
      </c>
      <c r="G259" s="15">
        <v>1092.0999999999999</v>
      </c>
      <c r="H259" s="17">
        <v>1238000</v>
      </c>
      <c r="I259" s="17">
        <v>656139.86</v>
      </c>
      <c r="J259" s="18" t="s">
        <v>1239</v>
      </c>
      <c r="K259" s="22"/>
      <c r="L259" s="14" t="s">
        <v>1240</v>
      </c>
      <c r="M259" s="14" t="s">
        <v>1241</v>
      </c>
    </row>
    <row r="260" spans="1:13" ht="210" customHeight="1" x14ac:dyDescent="0.25">
      <c r="A260" s="14" t="s">
        <v>1242</v>
      </c>
      <c r="B260" s="15" t="s">
        <v>316</v>
      </c>
      <c r="C260" s="16" t="s">
        <v>1243</v>
      </c>
      <c r="D260" s="16" t="s">
        <v>1244</v>
      </c>
      <c r="E260" s="15">
        <v>1950</v>
      </c>
      <c r="F260" s="24" t="s">
        <v>17</v>
      </c>
      <c r="G260" s="15">
        <v>376.5</v>
      </c>
      <c r="H260" s="17">
        <v>1446588</v>
      </c>
      <c r="I260" s="17">
        <v>1229600</v>
      </c>
      <c r="J260" s="18" t="s">
        <v>1245</v>
      </c>
      <c r="K260" s="22"/>
      <c r="L260" s="14" t="s">
        <v>1246</v>
      </c>
      <c r="M260" s="14" t="s">
        <v>1247</v>
      </c>
    </row>
    <row r="261" spans="1:13" ht="210" customHeight="1" x14ac:dyDescent="0.25">
      <c r="A261" s="14" t="s">
        <v>1248</v>
      </c>
      <c r="B261" s="15" t="s">
        <v>316</v>
      </c>
      <c r="C261" s="16" t="s">
        <v>1249</v>
      </c>
      <c r="D261" s="16" t="s">
        <v>1250</v>
      </c>
      <c r="E261" s="15">
        <v>1955</v>
      </c>
      <c r="F261" s="24" t="s">
        <v>17</v>
      </c>
      <c r="G261" s="15">
        <v>257.5</v>
      </c>
      <c r="H261" s="17">
        <v>600948</v>
      </c>
      <c r="I261" s="17">
        <v>480758</v>
      </c>
      <c r="J261" s="18" t="s">
        <v>1251</v>
      </c>
      <c r="K261" s="22"/>
      <c r="L261" s="14" t="s">
        <v>1252</v>
      </c>
      <c r="M261" s="14" t="s">
        <v>1253</v>
      </c>
    </row>
    <row r="262" spans="1:13" ht="210" customHeight="1" x14ac:dyDescent="0.25">
      <c r="A262" s="14" t="s">
        <v>1254</v>
      </c>
      <c r="B262" s="15" t="s">
        <v>316</v>
      </c>
      <c r="C262" s="16" t="s">
        <v>1243</v>
      </c>
      <c r="D262" s="16" t="s">
        <v>1255</v>
      </c>
      <c r="E262" s="15" t="s">
        <v>314</v>
      </c>
      <c r="F262" s="24" t="s">
        <v>17</v>
      </c>
      <c r="G262" s="15">
        <v>132.80000000000001</v>
      </c>
      <c r="H262" s="17">
        <v>309926</v>
      </c>
      <c r="I262" s="17">
        <v>216948</v>
      </c>
      <c r="J262" s="18" t="s">
        <v>1256</v>
      </c>
      <c r="K262" s="22"/>
      <c r="L262" s="14" t="s">
        <v>1257</v>
      </c>
      <c r="M262" s="14" t="s">
        <v>1258</v>
      </c>
    </row>
    <row r="263" spans="1:13" ht="210" customHeight="1" x14ac:dyDescent="0.25">
      <c r="A263" s="14" t="s">
        <v>1259</v>
      </c>
      <c r="B263" s="15" t="s">
        <v>316</v>
      </c>
      <c r="C263" s="16" t="s">
        <v>1243</v>
      </c>
      <c r="D263" s="16" t="s">
        <v>1260</v>
      </c>
      <c r="E263" s="15">
        <v>1952</v>
      </c>
      <c r="F263" s="24" t="s">
        <v>17</v>
      </c>
      <c r="G263" s="15">
        <v>1100.3</v>
      </c>
      <c r="H263" s="17">
        <v>3695211</v>
      </c>
      <c r="I263" s="17">
        <v>2586648</v>
      </c>
      <c r="J263" s="18" t="s">
        <v>1261</v>
      </c>
      <c r="K263" s="22"/>
      <c r="L263" s="14" t="s">
        <v>1262</v>
      </c>
      <c r="M263" s="14" t="s">
        <v>1263</v>
      </c>
    </row>
    <row r="264" spans="1:13" ht="210" customHeight="1" x14ac:dyDescent="0.25">
      <c r="A264" s="14" t="s">
        <v>1264</v>
      </c>
      <c r="B264" s="15" t="s">
        <v>316</v>
      </c>
      <c r="C264" s="16" t="s">
        <v>1243</v>
      </c>
      <c r="D264" s="16" t="s">
        <v>1265</v>
      </c>
      <c r="E264" s="15">
        <v>1955</v>
      </c>
      <c r="F264" s="24" t="s">
        <v>17</v>
      </c>
      <c r="G264" s="15">
        <v>715.5</v>
      </c>
      <c r="H264" s="17">
        <v>2749094</v>
      </c>
      <c r="I264" s="17">
        <v>2254258</v>
      </c>
      <c r="J264" s="18" t="s">
        <v>1266</v>
      </c>
      <c r="K264" s="22"/>
      <c r="L264" s="14" t="s">
        <v>1267</v>
      </c>
      <c r="M264" s="14" t="s">
        <v>1268</v>
      </c>
    </row>
    <row r="265" spans="1:13" ht="210" customHeight="1" x14ac:dyDescent="0.25">
      <c r="A265" s="14" t="s">
        <v>1269</v>
      </c>
      <c r="B265" s="15" t="s">
        <v>316</v>
      </c>
      <c r="C265" s="16" t="s">
        <v>1243</v>
      </c>
      <c r="D265" s="16" t="s">
        <v>1270</v>
      </c>
      <c r="E265" s="15">
        <v>1970</v>
      </c>
      <c r="F265" s="24" t="s">
        <v>17</v>
      </c>
      <c r="G265" s="15">
        <v>382.4</v>
      </c>
      <c r="H265" s="17">
        <v>1390393</v>
      </c>
      <c r="I265" s="17">
        <v>973275</v>
      </c>
      <c r="J265" s="18" t="s">
        <v>1271</v>
      </c>
      <c r="K265" s="22"/>
      <c r="L265" s="14" t="s">
        <v>1272</v>
      </c>
      <c r="M265" s="14" t="s">
        <v>1273</v>
      </c>
    </row>
    <row r="266" spans="1:13" ht="210" customHeight="1" x14ac:dyDescent="0.25">
      <c r="A266" s="14" t="s">
        <v>1274</v>
      </c>
      <c r="B266" s="15" t="s">
        <v>316</v>
      </c>
      <c r="C266" s="16" t="s">
        <v>1243</v>
      </c>
      <c r="D266" s="16" t="s">
        <v>1275</v>
      </c>
      <c r="E266" s="15">
        <v>1954</v>
      </c>
      <c r="F266" s="24" t="s">
        <v>17</v>
      </c>
      <c r="G266" s="15">
        <v>1057.5</v>
      </c>
      <c r="H266" s="17">
        <v>80279.48</v>
      </c>
      <c r="I266" s="17">
        <v>80279.48</v>
      </c>
      <c r="J266" s="18" t="s">
        <v>1276</v>
      </c>
      <c r="K266" s="22"/>
      <c r="L266" s="14" t="s">
        <v>1277</v>
      </c>
      <c r="M266" s="14" t="s">
        <v>1278</v>
      </c>
    </row>
    <row r="267" spans="1:13" ht="210" customHeight="1" x14ac:dyDescent="0.25">
      <c r="A267" s="14" t="s">
        <v>1279</v>
      </c>
      <c r="B267" s="15" t="s">
        <v>316</v>
      </c>
      <c r="C267" s="16" t="s">
        <v>1243</v>
      </c>
      <c r="D267" s="16" t="s">
        <v>1280</v>
      </c>
      <c r="E267" s="15">
        <v>1950</v>
      </c>
      <c r="F267" s="24" t="s">
        <v>17</v>
      </c>
      <c r="G267" s="15">
        <v>586</v>
      </c>
      <c r="H267" s="17">
        <v>2166858</v>
      </c>
      <c r="I267" s="17">
        <v>1841830</v>
      </c>
      <c r="J267" s="18" t="s">
        <v>1281</v>
      </c>
      <c r="K267" s="22"/>
      <c r="L267" s="14" t="s">
        <v>1282</v>
      </c>
      <c r="M267" s="14" t="s">
        <v>1283</v>
      </c>
    </row>
    <row r="268" spans="1:13" ht="210" customHeight="1" x14ac:dyDescent="0.25">
      <c r="A268" s="14" t="s">
        <v>1284</v>
      </c>
      <c r="B268" s="15" t="s">
        <v>316</v>
      </c>
      <c r="C268" s="16" t="s">
        <v>1285</v>
      </c>
      <c r="D268" s="16" t="s">
        <v>1286</v>
      </c>
      <c r="E268" s="15">
        <v>1950</v>
      </c>
      <c r="F268" s="24" t="s">
        <v>17</v>
      </c>
      <c r="G268" s="15">
        <v>3524</v>
      </c>
      <c r="H268" s="17">
        <v>11834885</v>
      </c>
      <c r="I268" s="17">
        <v>10059652</v>
      </c>
      <c r="J268" s="18" t="s">
        <v>1287</v>
      </c>
      <c r="K268" s="22"/>
      <c r="L268" s="14" t="s">
        <v>1288</v>
      </c>
      <c r="M268" s="14" t="s">
        <v>1289</v>
      </c>
    </row>
    <row r="269" spans="1:13" ht="210" customHeight="1" x14ac:dyDescent="0.25">
      <c r="A269" s="14" t="s">
        <v>1290</v>
      </c>
      <c r="B269" s="15" t="s">
        <v>316</v>
      </c>
      <c r="C269" s="16" t="s">
        <v>1285</v>
      </c>
      <c r="D269" s="16" t="s">
        <v>1291</v>
      </c>
      <c r="E269" s="15" t="s">
        <v>314</v>
      </c>
      <c r="F269" s="24" t="s">
        <v>17</v>
      </c>
      <c r="G269" s="15">
        <v>329.7</v>
      </c>
      <c r="H269" s="17">
        <v>1107254</v>
      </c>
      <c r="I269" s="17">
        <v>775078</v>
      </c>
      <c r="J269" s="18" t="s">
        <v>1292</v>
      </c>
      <c r="K269" s="22"/>
      <c r="L269" s="14" t="s">
        <v>1293</v>
      </c>
      <c r="M269" s="14" t="s">
        <v>1294</v>
      </c>
    </row>
    <row r="270" spans="1:13" ht="210" customHeight="1" x14ac:dyDescent="0.25">
      <c r="A270" s="14" t="s">
        <v>1295</v>
      </c>
      <c r="B270" s="15" t="s">
        <v>316</v>
      </c>
      <c r="C270" s="16" t="s">
        <v>1285</v>
      </c>
      <c r="D270" s="16" t="s">
        <v>1296</v>
      </c>
      <c r="E270" s="15" t="s">
        <v>314</v>
      </c>
      <c r="F270" s="24" t="s">
        <v>17</v>
      </c>
      <c r="G270" s="15">
        <v>149.4</v>
      </c>
      <c r="H270" s="17">
        <v>348667</v>
      </c>
      <c r="I270" s="17">
        <v>244067</v>
      </c>
      <c r="J270" s="18" t="s">
        <v>1297</v>
      </c>
      <c r="K270" s="22"/>
      <c r="L270" s="14" t="s">
        <v>1298</v>
      </c>
      <c r="M270" s="14" t="s">
        <v>1299</v>
      </c>
    </row>
    <row r="271" spans="1:13" ht="210" customHeight="1" x14ac:dyDescent="0.25">
      <c r="A271" s="14" t="s">
        <v>1300</v>
      </c>
      <c r="B271" s="15" t="s">
        <v>316</v>
      </c>
      <c r="C271" s="16" t="s">
        <v>1285</v>
      </c>
      <c r="D271" s="16" t="s">
        <v>1301</v>
      </c>
      <c r="E271" s="15" t="s">
        <v>314</v>
      </c>
      <c r="F271" s="24" t="s">
        <v>17</v>
      </c>
      <c r="G271" s="15">
        <v>220.4</v>
      </c>
      <c r="H271" s="17">
        <v>514365</v>
      </c>
      <c r="I271" s="17">
        <v>360055</v>
      </c>
      <c r="J271" s="18" t="s">
        <v>1302</v>
      </c>
      <c r="K271" s="22"/>
      <c r="L271" s="14" t="s">
        <v>1303</v>
      </c>
      <c r="M271" s="14" t="s">
        <v>1304</v>
      </c>
    </row>
    <row r="272" spans="1:13" ht="210" customHeight="1" x14ac:dyDescent="0.25">
      <c r="A272" s="14" t="s">
        <v>1305</v>
      </c>
      <c r="B272" s="15" t="s">
        <v>316</v>
      </c>
      <c r="C272" s="16" t="s">
        <v>1285</v>
      </c>
      <c r="D272" s="16" t="s">
        <v>1306</v>
      </c>
      <c r="E272" s="15" t="s">
        <v>314</v>
      </c>
      <c r="F272" s="24" t="s">
        <v>17</v>
      </c>
      <c r="G272" s="25">
        <v>320</v>
      </c>
      <c r="H272" s="17">
        <v>1074677</v>
      </c>
      <c r="I272" s="17">
        <v>752274</v>
      </c>
      <c r="J272" s="18" t="s">
        <v>1307</v>
      </c>
      <c r="K272" s="22"/>
      <c r="L272" s="14" t="s">
        <v>1308</v>
      </c>
      <c r="M272" s="14" t="s">
        <v>1309</v>
      </c>
    </row>
    <row r="273" spans="1:13" ht="210" customHeight="1" x14ac:dyDescent="0.25">
      <c r="A273" s="14" t="s">
        <v>1310</v>
      </c>
      <c r="B273" s="15" t="s">
        <v>316</v>
      </c>
      <c r="C273" s="16" t="s">
        <v>1285</v>
      </c>
      <c r="D273" s="16" t="s">
        <v>1311</v>
      </c>
      <c r="E273" s="15">
        <v>1950</v>
      </c>
      <c r="F273" s="24" t="s">
        <v>17</v>
      </c>
      <c r="G273" s="15">
        <v>1460.1</v>
      </c>
      <c r="H273" s="17">
        <v>4903552</v>
      </c>
      <c r="I273" s="17">
        <v>4168020</v>
      </c>
      <c r="J273" s="18" t="s">
        <v>1312</v>
      </c>
      <c r="K273" s="22"/>
      <c r="L273" s="14" t="s">
        <v>1313</v>
      </c>
      <c r="M273" s="14" t="s">
        <v>1314</v>
      </c>
    </row>
    <row r="274" spans="1:13" ht="210" customHeight="1" x14ac:dyDescent="0.25">
      <c r="A274" s="5" t="s">
        <v>1315</v>
      </c>
      <c r="B274" s="6" t="s">
        <v>913</v>
      </c>
      <c r="C274" s="7" t="s">
        <v>1316</v>
      </c>
      <c r="D274" s="7" t="s">
        <v>1317</v>
      </c>
      <c r="E274" s="6" t="s">
        <v>781</v>
      </c>
      <c r="F274" s="13" t="s">
        <v>17</v>
      </c>
      <c r="G274" s="38">
        <v>685</v>
      </c>
      <c r="H274" s="8">
        <v>3279140</v>
      </c>
      <c r="I274" s="8">
        <v>505533.98</v>
      </c>
      <c r="J274" s="9" t="s">
        <v>1318</v>
      </c>
      <c r="K274" s="1"/>
      <c r="L274" s="5" t="s">
        <v>1319</v>
      </c>
      <c r="M274" s="5" t="s">
        <v>1320</v>
      </c>
    </row>
    <row r="275" spans="1:13" ht="210" customHeight="1" x14ac:dyDescent="0.25">
      <c r="A275" s="5" t="s">
        <v>1321</v>
      </c>
      <c r="B275" s="6" t="s">
        <v>913</v>
      </c>
      <c r="C275" s="7" t="s">
        <v>1316</v>
      </c>
      <c r="D275" s="7" t="s">
        <v>1322</v>
      </c>
      <c r="E275" s="6" t="s">
        <v>781</v>
      </c>
      <c r="F275" s="13" t="s">
        <v>17</v>
      </c>
      <c r="G275" s="6">
        <v>965</v>
      </c>
      <c r="H275" s="8">
        <v>4410456</v>
      </c>
      <c r="I275" s="8">
        <v>679945.3</v>
      </c>
      <c r="J275" s="9" t="s">
        <v>1323</v>
      </c>
      <c r="K275" s="1"/>
      <c r="L275" s="5" t="s">
        <v>1324</v>
      </c>
      <c r="M275" s="5" t="s">
        <v>1325</v>
      </c>
    </row>
    <row r="276" spans="1:13" ht="210" customHeight="1" x14ac:dyDescent="0.25">
      <c r="A276" s="5" t="s">
        <v>1326</v>
      </c>
      <c r="B276" s="6" t="s">
        <v>913</v>
      </c>
      <c r="C276" s="7" t="s">
        <v>1327</v>
      </c>
      <c r="D276" s="7" t="s">
        <v>1328</v>
      </c>
      <c r="E276" s="6">
        <v>1994</v>
      </c>
      <c r="F276" s="13" t="s">
        <v>17</v>
      </c>
      <c r="G276" s="6">
        <v>1175</v>
      </c>
      <c r="H276" s="8">
        <v>4947100</v>
      </c>
      <c r="I276" s="8">
        <v>762678.02</v>
      </c>
      <c r="J276" s="9" t="s">
        <v>1329</v>
      </c>
      <c r="K276" s="1"/>
      <c r="L276" s="5" t="s">
        <v>1330</v>
      </c>
      <c r="M276" s="5" t="s">
        <v>1331</v>
      </c>
    </row>
    <row r="277" spans="1:13" ht="210" customHeight="1" x14ac:dyDescent="0.25">
      <c r="A277" s="5" t="s">
        <v>1332</v>
      </c>
      <c r="B277" s="6" t="s">
        <v>913</v>
      </c>
      <c r="C277" s="7" t="s">
        <v>1327</v>
      </c>
      <c r="D277" s="7" t="s">
        <v>1333</v>
      </c>
      <c r="E277" s="6">
        <v>1990</v>
      </c>
      <c r="F277" s="13" t="s">
        <v>17</v>
      </c>
      <c r="G277" s="6">
        <v>3200</v>
      </c>
      <c r="H277" s="8">
        <v>16665200</v>
      </c>
      <c r="I277" s="8">
        <v>2569218.23</v>
      </c>
      <c r="J277" s="9" t="s">
        <v>1334</v>
      </c>
      <c r="K277" s="1"/>
      <c r="L277" s="5" t="s">
        <v>1335</v>
      </c>
      <c r="M277" s="5" t="s">
        <v>1336</v>
      </c>
    </row>
    <row r="278" spans="1:13" ht="210" customHeight="1" x14ac:dyDescent="0.25">
      <c r="A278" s="5" t="s">
        <v>1337</v>
      </c>
      <c r="B278" s="6" t="s">
        <v>913</v>
      </c>
      <c r="C278" s="7" t="s">
        <v>1327</v>
      </c>
      <c r="D278" s="7" t="s">
        <v>1338</v>
      </c>
      <c r="E278" s="6">
        <v>1994</v>
      </c>
      <c r="F278" s="13" t="s">
        <v>17</v>
      </c>
      <c r="G278" s="6">
        <v>550</v>
      </c>
      <c r="H278" s="8">
        <v>2777940</v>
      </c>
      <c r="I278" s="8">
        <v>428265.75</v>
      </c>
      <c r="J278" s="9" t="s">
        <v>1339</v>
      </c>
      <c r="K278" s="1"/>
      <c r="L278" s="5" t="s">
        <v>1340</v>
      </c>
      <c r="M278" s="5" t="s">
        <v>1341</v>
      </c>
    </row>
    <row r="279" spans="1:13" ht="210" customHeight="1" x14ac:dyDescent="0.25">
      <c r="A279" s="5" t="s">
        <v>1342</v>
      </c>
      <c r="B279" s="6" t="s">
        <v>913</v>
      </c>
      <c r="C279" s="7" t="s">
        <v>1327</v>
      </c>
      <c r="D279" s="7" t="s">
        <v>1343</v>
      </c>
      <c r="E279" s="6">
        <v>2002</v>
      </c>
      <c r="F279" s="13" t="s">
        <v>17</v>
      </c>
      <c r="G279" s="6">
        <v>450</v>
      </c>
      <c r="H279" s="8">
        <v>982244</v>
      </c>
      <c r="I279" s="8">
        <v>151429.18</v>
      </c>
      <c r="J279" s="9" t="s">
        <v>1344</v>
      </c>
      <c r="K279" s="1"/>
      <c r="L279" s="5" t="s">
        <v>1345</v>
      </c>
      <c r="M279" s="5" t="s">
        <v>1346</v>
      </c>
    </row>
    <row r="280" spans="1:13" ht="210" customHeight="1" x14ac:dyDescent="0.25">
      <c r="A280" s="5" t="s">
        <v>1347</v>
      </c>
      <c r="B280" s="6" t="s">
        <v>913</v>
      </c>
      <c r="C280" s="7" t="s">
        <v>1327</v>
      </c>
      <c r="D280" s="7" t="s">
        <v>1348</v>
      </c>
      <c r="E280" s="6">
        <v>1994</v>
      </c>
      <c r="F280" s="13" t="s">
        <v>17</v>
      </c>
      <c r="G280" s="6">
        <v>1150</v>
      </c>
      <c r="H280" s="8">
        <v>4840350</v>
      </c>
      <c r="I280" s="8">
        <v>746220.79</v>
      </c>
      <c r="J280" s="9" t="s">
        <v>1349</v>
      </c>
      <c r="K280" s="1"/>
      <c r="L280" s="5" t="s">
        <v>1350</v>
      </c>
      <c r="M280" s="5" t="s">
        <v>1351</v>
      </c>
    </row>
    <row r="281" spans="1:13" ht="210" customHeight="1" x14ac:dyDescent="0.25">
      <c r="A281" s="5" t="s">
        <v>1352</v>
      </c>
      <c r="B281" s="6" t="s">
        <v>518</v>
      </c>
      <c r="C281" s="7" t="s">
        <v>1353</v>
      </c>
      <c r="D281" s="7" t="s">
        <v>1354</v>
      </c>
      <c r="E281" s="6" t="s">
        <v>781</v>
      </c>
      <c r="F281" s="6">
        <v>3.9</v>
      </c>
      <c r="G281" s="13" t="s">
        <v>17</v>
      </c>
      <c r="H281" s="8">
        <v>259128</v>
      </c>
      <c r="I281" s="8">
        <v>259128</v>
      </c>
      <c r="J281" s="9" t="s">
        <v>1355</v>
      </c>
      <c r="K281" s="1"/>
      <c r="L281" s="5" t="s">
        <v>1356</v>
      </c>
      <c r="M281" s="5" t="s">
        <v>1357</v>
      </c>
    </row>
    <row r="282" spans="1:13" ht="210" customHeight="1" x14ac:dyDescent="0.25">
      <c r="A282" s="5" t="s">
        <v>1358</v>
      </c>
      <c r="B282" s="6" t="s">
        <v>14</v>
      </c>
      <c r="C282" s="7" t="s">
        <v>1359</v>
      </c>
      <c r="D282" s="7" t="s">
        <v>1360</v>
      </c>
      <c r="E282" s="6" t="s">
        <v>781</v>
      </c>
      <c r="F282" s="6">
        <v>29.9</v>
      </c>
      <c r="G282" s="13" t="s">
        <v>17</v>
      </c>
      <c r="H282" s="8">
        <v>179490</v>
      </c>
      <c r="I282" s="8">
        <v>179490</v>
      </c>
      <c r="J282" s="9" t="s">
        <v>1361</v>
      </c>
      <c r="K282" s="10">
        <v>1072844.8899999999</v>
      </c>
      <c r="L282" s="5" t="s">
        <v>1362</v>
      </c>
      <c r="M282" s="5" t="s">
        <v>1363</v>
      </c>
    </row>
    <row r="283" spans="1:13" ht="210" customHeight="1" x14ac:dyDescent="0.25">
      <c r="A283" s="5" t="s">
        <v>1364</v>
      </c>
      <c r="B283" s="6" t="s">
        <v>14</v>
      </c>
      <c r="C283" s="7" t="s">
        <v>1365</v>
      </c>
      <c r="D283" s="7" t="s">
        <v>1366</v>
      </c>
      <c r="E283" s="6" t="s">
        <v>781</v>
      </c>
      <c r="F283" s="6">
        <v>43.7</v>
      </c>
      <c r="G283" s="13" t="s">
        <v>17</v>
      </c>
      <c r="H283" s="8">
        <v>178599</v>
      </c>
      <c r="I283" s="8">
        <v>178599</v>
      </c>
      <c r="J283" s="9" t="s">
        <v>1367</v>
      </c>
      <c r="K283" s="10">
        <v>1064920.93</v>
      </c>
      <c r="L283" s="5" t="s">
        <v>1368</v>
      </c>
      <c r="M283" s="5" t="s">
        <v>1369</v>
      </c>
    </row>
    <row r="284" spans="1:13" ht="210" customHeight="1" x14ac:dyDescent="0.25">
      <c r="A284" s="5" t="s">
        <v>1370</v>
      </c>
      <c r="B284" s="6" t="s">
        <v>14</v>
      </c>
      <c r="C284" s="7" t="s">
        <v>1371</v>
      </c>
      <c r="D284" s="7" t="s">
        <v>1372</v>
      </c>
      <c r="E284" s="6" t="s">
        <v>781</v>
      </c>
      <c r="F284" s="6">
        <v>49</v>
      </c>
      <c r="G284" s="13" t="s">
        <v>17</v>
      </c>
      <c r="H284" s="8">
        <v>256627</v>
      </c>
      <c r="I284" s="8">
        <v>181661.02</v>
      </c>
      <c r="J284" s="9" t="s">
        <v>1373</v>
      </c>
      <c r="K284" s="10">
        <v>335484.87</v>
      </c>
      <c r="L284" s="5" t="s">
        <v>1374</v>
      </c>
      <c r="M284" s="5" t="s">
        <v>1375</v>
      </c>
    </row>
    <row r="285" spans="1:13" ht="210" customHeight="1" x14ac:dyDescent="0.25">
      <c r="A285" s="5" t="s">
        <v>1376</v>
      </c>
      <c r="B285" s="6" t="s">
        <v>14</v>
      </c>
      <c r="C285" s="7" t="s">
        <v>1377</v>
      </c>
      <c r="D285" s="7" t="s">
        <v>1378</v>
      </c>
      <c r="E285" s="6" t="s">
        <v>781</v>
      </c>
      <c r="F285" s="6">
        <v>13.9</v>
      </c>
      <c r="G285" s="13" t="s">
        <v>17</v>
      </c>
      <c r="H285" s="8">
        <v>186824</v>
      </c>
      <c r="I285" s="8">
        <v>166059.28</v>
      </c>
      <c r="J285" s="9" t="s">
        <v>1379</v>
      </c>
      <c r="K285" s="10">
        <v>60360.47</v>
      </c>
      <c r="L285" s="5" t="s">
        <v>1380</v>
      </c>
      <c r="M285" s="5" t="s">
        <v>1381</v>
      </c>
    </row>
    <row r="286" spans="1:13" ht="210" customHeight="1" x14ac:dyDescent="0.25">
      <c r="A286" s="5" t="s">
        <v>1382</v>
      </c>
      <c r="B286" s="6" t="s">
        <v>518</v>
      </c>
      <c r="C286" s="7" t="s">
        <v>1383</v>
      </c>
      <c r="D286" s="7" t="s">
        <v>1384</v>
      </c>
      <c r="E286" s="6" t="s">
        <v>781</v>
      </c>
      <c r="F286" s="6">
        <v>9.84</v>
      </c>
      <c r="G286" s="13" t="s">
        <v>17</v>
      </c>
      <c r="H286" s="8">
        <v>259128</v>
      </c>
      <c r="I286" s="8">
        <v>259128</v>
      </c>
      <c r="J286" s="9" t="s">
        <v>1385</v>
      </c>
      <c r="K286" s="1"/>
      <c r="L286" s="5" t="s">
        <v>1386</v>
      </c>
      <c r="M286" s="5" t="s">
        <v>1387</v>
      </c>
    </row>
    <row r="287" spans="1:13" ht="210" customHeight="1" x14ac:dyDescent="0.25">
      <c r="A287" s="5" t="s">
        <v>1388</v>
      </c>
      <c r="B287" s="6" t="s">
        <v>518</v>
      </c>
      <c r="C287" s="7" t="s">
        <v>1389</v>
      </c>
      <c r="D287" s="7" t="s">
        <v>1390</v>
      </c>
      <c r="E287" s="6" t="s">
        <v>781</v>
      </c>
      <c r="F287" s="6">
        <v>22.8</v>
      </c>
      <c r="G287" s="13" t="s">
        <v>17</v>
      </c>
      <c r="H287" s="8">
        <v>259128</v>
      </c>
      <c r="I287" s="8">
        <v>259128</v>
      </c>
      <c r="J287" s="9" t="s">
        <v>1391</v>
      </c>
      <c r="K287" s="1"/>
      <c r="L287" s="5" t="s">
        <v>1392</v>
      </c>
      <c r="M287" s="5" t="s">
        <v>1393</v>
      </c>
    </row>
    <row r="288" spans="1:13" ht="210" customHeight="1" x14ac:dyDescent="0.25">
      <c r="A288" s="5" t="s">
        <v>1394</v>
      </c>
      <c r="B288" s="6" t="s">
        <v>518</v>
      </c>
      <c r="C288" s="7" t="s">
        <v>1395</v>
      </c>
      <c r="D288" s="7" t="s">
        <v>1396</v>
      </c>
      <c r="E288" s="6" t="s">
        <v>781</v>
      </c>
      <c r="F288" s="6">
        <v>5.2</v>
      </c>
      <c r="G288" s="13" t="s">
        <v>17</v>
      </c>
      <c r="H288" s="8">
        <v>259128</v>
      </c>
      <c r="I288" s="8">
        <v>259128</v>
      </c>
      <c r="J288" s="9" t="s">
        <v>1397</v>
      </c>
      <c r="K288" s="1"/>
      <c r="L288" s="5" t="s">
        <v>1398</v>
      </c>
      <c r="M288" s="5" t="s">
        <v>1399</v>
      </c>
    </row>
    <row r="289" spans="1:13" ht="210" customHeight="1" x14ac:dyDescent="0.25">
      <c r="A289" s="5" t="s">
        <v>1400</v>
      </c>
      <c r="B289" s="6" t="s">
        <v>518</v>
      </c>
      <c r="C289" s="7" t="s">
        <v>1401</v>
      </c>
      <c r="D289" s="7" t="s">
        <v>1402</v>
      </c>
      <c r="E289" s="6" t="s">
        <v>781</v>
      </c>
      <c r="F289" s="6">
        <v>6.1</v>
      </c>
      <c r="G289" s="13" t="s">
        <v>17</v>
      </c>
      <c r="H289" s="8">
        <v>259128</v>
      </c>
      <c r="I289" s="8">
        <v>259128</v>
      </c>
      <c r="J289" s="9" t="s">
        <v>1403</v>
      </c>
      <c r="K289" s="1"/>
      <c r="L289" s="5" t="s">
        <v>1404</v>
      </c>
      <c r="M289" s="5" t="s">
        <v>1405</v>
      </c>
    </row>
    <row r="290" spans="1:13" ht="210" customHeight="1" x14ac:dyDescent="0.25">
      <c r="A290" s="5" t="s">
        <v>1406</v>
      </c>
      <c r="B290" s="6" t="s">
        <v>518</v>
      </c>
      <c r="C290" s="7" t="s">
        <v>1407</v>
      </c>
      <c r="D290" s="7" t="s">
        <v>1408</v>
      </c>
      <c r="E290" s="6" t="s">
        <v>781</v>
      </c>
      <c r="F290" s="6">
        <v>7.6</v>
      </c>
      <c r="G290" s="13" t="s">
        <v>17</v>
      </c>
      <c r="H290" s="8">
        <v>259128</v>
      </c>
      <c r="I290" s="8">
        <v>259128</v>
      </c>
      <c r="J290" s="9" t="s">
        <v>1409</v>
      </c>
      <c r="K290" s="1"/>
      <c r="L290" s="5" t="s">
        <v>1410</v>
      </c>
      <c r="M290" s="5" t="s">
        <v>1411</v>
      </c>
    </row>
    <row r="291" spans="1:13" ht="210" customHeight="1" x14ac:dyDescent="0.25">
      <c r="A291" s="5" t="s">
        <v>1412</v>
      </c>
      <c r="B291" s="6" t="s">
        <v>518</v>
      </c>
      <c r="C291" s="7" t="s">
        <v>1413</v>
      </c>
      <c r="D291" s="7" t="s">
        <v>1414</v>
      </c>
      <c r="E291" s="6" t="s">
        <v>781</v>
      </c>
      <c r="F291" s="6">
        <v>7.6</v>
      </c>
      <c r="G291" s="13" t="s">
        <v>17</v>
      </c>
      <c r="H291" s="8">
        <v>259128</v>
      </c>
      <c r="I291" s="8">
        <v>259128</v>
      </c>
      <c r="J291" s="9" t="s">
        <v>1415</v>
      </c>
      <c r="K291" s="1"/>
      <c r="L291" s="5" t="s">
        <v>1416</v>
      </c>
      <c r="M291" s="5" t="s">
        <v>1417</v>
      </c>
    </row>
    <row r="292" spans="1:13" ht="210" customHeight="1" x14ac:dyDescent="0.25">
      <c r="A292" s="5" t="s">
        <v>1418</v>
      </c>
      <c r="B292" s="6" t="s">
        <v>518</v>
      </c>
      <c r="C292" s="7" t="s">
        <v>1419</v>
      </c>
      <c r="D292" s="7" t="s">
        <v>1420</v>
      </c>
      <c r="E292" s="6" t="s">
        <v>781</v>
      </c>
      <c r="F292" s="6">
        <v>7.9</v>
      </c>
      <c r="G292" s="13" t="s">
        <v>17</v>
      </c>
      <c r="H292" s="8">
        <v>259128</v>
      </c>
      <c r="I292" s="8">
        <v>259128</v>
      </c>
      <c r="J292" s="9" t="s">
        <v>1421</v>
      </c>
      <c r="K292" s="1"/>
      <c r="L292" s="5" t="s">
        <v>1422</v>
      </c>
      <c r="M292" s="5" t="s">
        <v>1423</v>
      </c>
    </row>
    <row r="293" spans="1:13" ht="210" customHeight="1" x14ac:dyDescent="0.25">
      <c r="A293" s="5" t="s">
        <v>1424</v>
      </c>
      <c r="B293" s="6" t="s">
        <v>518</v>
      </c>
      <c r="C293" s="7" t="s">
        <v>1425</v>
      </c>
      <c r="D293" s="7" t="s">
        <v>1426</v>
      </c>
      <c r="E293" s="6" t="s">
        <v>781</v>
      </c>
      <c r="F293" s="6">
        <v>6.7</v>
      </c>
      <c r="G293" s="13" t="s">
        <v>17</v>
      </c>
      <c r="H293" s="8">
        <v>259128</v>
      </c>
      <c r="I293" s="8">
        <v>259128</v>
      </c>
      <c r="J293" s="9" t="s">
        <v>1427</v>
      </c>
      <c r="K293" s="1"/>
      <c r="L293" s="5" t="s">
        <v>1428</v>
      </c>
      <c r="M293" s="5" t="s">
        <v>1429</v>
      </c>
    </row>
    <row r="294" spans="1:13" ht="210" customHeight="1" x14ac:dyDescent="0.25">
      <c r="A294" s="5" t="s">
        <v>1430</v>
      </c>
      <c r="B294" s="6" t="s">
        <v>518</v>
      </c>
      <c r="C294" s="7" t="s">
        <v>1431</v>
      </c>
      <c r="D294" s="7" t="s">
        <v>1432</v>
      </c>
      <c r="E294" s="6" t="s">
        <v>781</v>
      </c>
      <c r="F294" s="6">
        <v>3.4</v>
      </c>
      <c r="G294" s="13" t="s">
        <v>17</v>
      </c>
      <c r="H294" s="8">
        <v>259128</v>
      </c>
      <c r="I294" s="8">
        <v>259128</v>
      </c>
      <c r="J294" s="9" t="s">
        <v>1433</v>
      </c>
      <c r="K294" s="1"/>
      <c r="L294" s="5" t="s">
        <v>1434</v>
      </c>
      <c r="M294" s="5" t="s">
        <v>1435</v>
      </c>
    </row>
    <row r="295" spans="1:13" ht="210" customHeight="1" x14ac:dyDescent="0.25">
      <c r="A295" s="5" t="s">
        <v>1436</v>
      </c>
      <c r="B295" s="6" t="s">
        <v>518</v>
      </c>
      <c r="C295" s="7" t="s">
        <v>1437</v>
      </c>
      <c r="D295" s="7" t="s">
        <v>1438</v>
      </c>
      <c r="E295" s="6" t="s">
        <v>781</v>
      </c>
      <c r="F295" s="6">
        <v>6.87</v>
      </c>
      <c r="G295" s="13" t="s">
        <v>17</v>
      </c>
      <c r="H295" s="8">
        <v>259128</v>
      </c>
      <c r="I295" s="8">
        <v>259128</v>
      </c>
      <c r="J295" s="9" t="s">
        <v>1439</v>
      </c>
      <c r="K295" s="1"/>
      <c r="L295" s="5" t="s">
        <v>1440</v>
      </c>
      <c r="M295" s="5" t="s">
        <v>1441</v>
      </c>
    </row>
    <row r="296" spans="1:13" ht="210" customHeight="1" x14ac:dyDescent="0.25">
      <c r="A296" s="5" t="s">
        <v>1442</v>
      </c>
      <c r="B296" s="6" t="s">
        <v>14</v>
      </c>
      <c r="C296" s="7" t="s">
        <v>1443</v>
      </c>
      <c r="D296" s="7" t="s">
        <v>1444</v>
      </c>
      <c r="E296" s="6" t="s">
        <v>781</v>
      </c>
      <c r="F296" s="6">
        <v>37.9</v>
      </c>
      <c r="G296" s="13" t="s">
        <v>17</v>
      </c>
      <c r="H296" s="8">
        <v>315126</v>
      </c>
      <c r="I296" s="8">
        <v>223071.64</v>
      </c>
      <c r="J296" s="9" t="s">
        <v>1445</v>
      </c>
      <c r="K296" s="10">
        <v>97038.78</v>
      </c>
      <c r="L296" s="5" t="s">
        <v>1446</v>
      </c>
      <c r="M296" s="5" t="s">
        <v>1447</v>
      </c>
    </row>
    <row r="297" spans="1:13" ht="210" customHeight="1" x14ac:dyDescent="0.25">
      <c r="A297" s="5" t="s">
        <v>1448</v>
      </c>
      <c r="B297" s="6" t="s">
        <v>518</v>
      </c>
      <c r="C297" s="7" t="s">
        <v>1449</v>
      </c>
      <c r="D297" s="7" t="s">
        <v>1450</v>
      </c>
      <c r="E297" s="6" t="s">
        <v>781</v>
      </c>
      <c r="F297" s="6">
        <v>6.5</v>
      </c>
      <c r="G297" s="13" t="s">
        <v>17</v>
      </c>
      <c r="H297" s="8">
        <v>259128</v>
      </c>
      <c r="I297" s="8">
        <v>259128</v>
      </c>
      <c r="J297" s="9" t="s">
        <v>1451</v>
      </c>
      <c r="K297" s="1"/>
      <c r="L297" s="5" t="s">
        <v>1452</v>
      </c>
      <c r="M297" s="5" t="s">
        <v>1453</v>
      </c>
    </row>
    <row r="298" spans="1:13" ht="210" customHeight="1" x14ac:dyDescent="0.25">
      <c r="A298" s="5" t="s">
        <v>1454</v>
      </c>
      <c r="B298" s="6" t="s">
        <v>518</v>
      </c>
      <c r="C298" s="7" t="s">
        <v>1455</v>
      </c>
      <c r="D298" s="7" t="s">
        <v>1456</v>
      </c>
      <c r="E298" s="6" t="s">
        <v>781</v>
      </c>
      <c r="F298" s="6">
        <v>1.44</v>
      </c>
      <c r="G298" s="13" t="s">
        <v>17</v>
      </c>
      <c r="H298" s="8">
        <v>259128</v>
      </c>
      <c r="I298" s="8">
        <v>128700</v>
      </c>
      <c r="J298" s="9" t="s">
        <v>1457</v>
      </c>
      <c r="K298" s="1"/>
      <c r="L298" s="5" t="s">
        <v>1458</v>
      </c>
      <c r="M298" s="5" t="s">
        <v>1459</v>
      </c>
    </row>
    <row r="299" spans="1:13" ht="210" customHeight="1" x14ac:dyDescent="0.25">
      <c r="A299" s="5" t="s">
        <v>1460</v>
      </c>
      <c r="B299" s="6" t="s">
        <v>518</v>
      </c>
      <c r="C299" s="7" t="s">
        <v>1461</v>
      </c>
      <c r="D299" s="7" t="s">
        <v>1462</v>
      </c>
      <c r="E299" s="6" t="s">
        <v>781</v>
      </c>
      <c r="F299" s="6">
        <v>5.45</v>
      </c>
      <c r="G299" s="13" t="s">
        <v>17</v>
      </c>
      <c r="H299" s="8">
        <v>259128</v>
      </c>
      <c r="I299" s="8">
        <v>259128</v>
      </c>
      <c r="J299" s="9" t="s">
        <v>1463</v>
      </c>
      <c r="K299" s="1"/>
      <c r="L299" s="5" t="s">
        <v>1464</v>
      </c>
      <c r="M299" s="5" t="s">
        <v>1465</v>
      </c>
    </row>
    <row r="300" spans="1:13" ht="210" customHeight="1" x14ac:dyDescent="0.25">
      <c r="A300" s="5" t="s">
        <v>1466</v>
      </c>
      <c r="B300" s="6" t="s">
        <v>14</v>
      </c>
      <c r="C300" s="7" t="s">
        <v>1443</v>
      </c>
      <c r="D300" s="7" t="s">
        <v>1467</v>
      </c>
      <c r="E300" s="6" t="s">
        <v>781</v>
      </c>
      <c r="F300" s="6">
        <v>18</v>
      </c>
      <c r="G300" s="13" t="s">
        <v>17</v>
      </c>
      <c r="H300" s="8">
        <v>166042</v>
      </c>
      <c r="I300" s="8">
        <v>84312.34</v>
      </c>
      <c r="J300" s="9" t="s">
        <v>1468</v>
      </c>
      <c r="K300" s="10">
        <v>172571.76</v>
      </c>
      <c r="L300" s="5" t="s">
        <v>1469</v>
      </c>
      <c r="M300" s="5" t="s">
        <v>1470</v>
      </c>
    </row>
    <row r="301" spans="1:13" ht="210" customHeight="1" x14ac:dyDescent="0.25">
      <c r="A301" s="5" t="s">
        <v>1471</v>
      </c>
      <c r="B301" s="6" t="s">
        <v>518</v>
      </c>
      <c r="C301" s="7" t="s">
        <v>1472</v>
      </c>
      <c r="D301" s="7" t="s">
        <v>1473</v>
      </c>
      <c r="E301" s="6" t="s">
        <v>781</v>
      </c>
      <c r="F301" s="6">
        <v>13.4</v>
      </c>
      <c r="G301" s="13" t="s">
        <v>17</v>
      </c>
      <c r="H301" s="8">
        <v>259128</v>
      </c>
      <c r="I301" s="8">
        <v>259128</v>
      </c>
      <c r="J301" s="9" t="s">
        <v>1474</v>
      </c>
      <c r="K301" s="1"/>
      <c r="L301" s="5" t="s">
        <v>1475</v>
      </c>
      <c r="M301" s="5" t="s">
        <v>1476</v>
      </c>
    </row>
    <row r="302" spans="1:13" ht="210" customHeight="1" x14ac:dyDescent="0.25">
      <c r="A302" s="5" t="s">
        <v>1477</v>
      </c>
      <c r="B302" s="6" t="s">
        <v>518</v>
      </c>
      <c r="C302" s="7" t="s">
        <v>1478</v>
      </c>
      <c r="D302" s="7" t="s">
        <v>1479</v>
      </c>
      <c r="E302" s="6" t="s">
        <v>781</v>
      </c>
      <c r="F302" s="6">
        <v>4</v>
      </c>
      <c r="G302" s="13" t="s">
        <v>17</v>
      </c>
      <c r="H302" s="8">
        <v>259128</v>
      </c>
      <c r="I302" s="8">
        <v>259128</v>
      </c>
      <c r="J302" s="9" t="s">
        <v>1480</v>
      </c>
      <c r="K302" s="1"/>
      <c r="L302" s="5" t="s">
        <v>1481</v>
      </c>
      <c r="M302" s="5" t="s">
        <v>1482</v>
      </c>
    </row>
    <row r="303" spans="1:13" ht="210" customHeight="1" x14ac:dyDescent="0.25">
      <c r="A303" s="5" t="s">
        <v>1483</v>
      </c>
      <c r="B303" s="6" t="s">
        <v>518</v>
      </c>
      <c r="C303" s="7" t="s">
        <v>1484</v>
      </c>
      <c r="D303" s="7" t="s">
        <v>1485</v>
      </c>
      <c r="E303" s="6" t="s">
        <v>781</v>
      </c>
      <c r="F303" s="6">
        <v>2.2999999999999998</v>
      </c>
      <c r="G303" s="13" t="s">
        <v>17</v>
      </c>
      <c r="H303" s="8">
        <v>193563.56</v>
      </c>
      <c r="I303" s="8">
        <v>110768.03</v>
      </c>
      <c r="J303" s="9" t="s">
        <v>1486</v>
      </c>
      <c r="K303" s="1"/>
      <c r="L303" s="5" t="s">
        <v>1487</v>
      </c>
      <c r="M303" s="5" t="s">
        <v>1488</v>
      </c>
    </row>
    <row r="304" spans="1:13" ht="210" customHeight="1" x14ac:dyDescent="0.25">
      <c r="A304" s="5" t="s">
        <v>1489</v>
      </c>
      <c r="B304" s="6" t="s">
        <v>518</v>
      </c>
      <c r="C304" s="7" t="s">
        <v>1490</v>
      </c>
      <c r="D304" s="7" t="s">
        <v>1491</v>
      </c>
      <c r="E304" s="6">
        <v>1989</v>
      </c>
      <c r="F304" s="13" t="s">
        <v>17</v>
      </c>
      <c r="G304" s="6">
        <v>1632</v>
      </c>
      <c r="H304" s="8">
        <v>392270.67</v>
      </c>
      <c r="I304" s="8">
        <v>166714.99</v>
      </c>
      <c r="J304" s="9" t="s">
        <v>1492</v>
      </c>
      <c r="K304" s="1"/>
      <c r="L304" s="5" t="s">
        <v>1493</v>
      </c>
      <c r="M304" s="5" t="s">
        <v>1494</v>
      </c>
    </row>
    <row r="305" spans="1:13" ht="210" customHeight="1" x14ac:dyDescent="0.25">
      <c r="A305" s="5" t="s">
        <v>1495</v>
      </c>
      <c r="B305" s="6" t="s">
        <v>518</v>
      </c>
      <c r="C305" s="7" t="s">
        <v>1496</v>
      </c>
      <c r="D305" s="7" t="s">
        <v>1497</v>
      </c>
      <c r="E305" s="6">
        <v>1985</v>
      </c>
      <c r="F305" s="13" t="s">
        <v>17</v>
      </c>
      <c r="G305" s="6">
        <v>415</v>
      </c>
      <c r="H305" s="8">
        <v>247834.29</v>
      </c>
      <c r="I305" s="8">
        <v>103263.94</v>
      </c>
      <c r="J305" s="9" t="s">
        <v>1498</v>
      </c>
      <c r="K305" s="1"/>
      <c r="L305" s="5" t="s">
        <v>1499</v>
      </c>
      <c r="M305" s="5" t="s">
        <v>1500</v>
      </c>
    </row>
    <row r="306" spans="1:13" ht="210" customHeight="1" x14ac:dyDescent="0.25">
      <c r="A306" s="5" t="s">
        <v>1501</v>
      </c>
      <c r="B306" s="6" t="s">
        <v>518</v>
      </c>
      <c r="C306" s="7" t="s">
        <v>1496</v>
      </c>
      <c r="D306" s="7" t="s">
        <v>1502</v>
      </c>
      <c r="E306" s="6">
        <v>1985</v>
      </c>
      <c r="F306" s="13" t="s">
        <v>17</v>
      </c>
      <c r="G306" s="6">
        <v>688</v>
      </c>
      <c r="H306" s="8">
        <v>410878.57</v>
      </c>
      <c r="I306" s="8">
        <v>171199</v>
      </c>
      <c r="J306" s="9" t="s">
        <v>1503</v>
      </c>
      <c r="K306" s="1"/>
      <c r="L306" s="5" t="s">
        <v>1504</v>
      </c>
      <c r="M306" s="5" t="s">
        <v>1505</v>
      </c>
    </row>
    <row r="307" spans="1:13" ht="210" customHeight="1" x14ac:dyDescent="0.25">
      <c r="A307" s="5" t="s">
        <v>1506</v>
      </c>
      <c r="B307" s="6" t="s">
        <v>518</v>
      </c>
      <c r="C307" s="7" t="s">
        <v>1496</v>
      </c>
      <c r="D307" s="7" t="s">
        <v>1507</v>
      </c>
      <c r="E307" s="6">
        <v>1980</v>
      </c>
      <c r="F307" s="13" t="s">
        <v>17</v>
      </c>
      <c r="G307" s="6">
        <v>340</v>
      </c>
      <c r="H307" s="8">
        <v>203042.86</v>
      </c>
      <c r="I307" s="8">
        <v>84600.87</v>
      </c>
      <c r="J307" s="9" t="s">
        <v>1508</v>
      </c>
      <c r="K307" s="1"/>
      <c r="L307" s="5" t="s">
        <v>1509</v>
      </c>
      <c r="M307" s="5" t="s">
        <v>1510</v>
      </c>
    </row>
    <row r="308" spans="1:13" ht="210" customHeight="1" x14ac:dyDescent="0.25">
      <c r="A308" s="5" t="s">
        <v>1511</v>
      </c>
      <c r="B308" s="6" t="s">
        <v>518</v>
      </c>
      <c r="C308" s="7" t="s">
        <v>1496</v>
      </c>
      <c r="D308" s="7" t="s">
        <v>1512</v>
      </c>
      <c r="E308" s="6" t="s">
        <v>781</v>
      </c>
      <c r="F308" s="13" t="s">
        <v>17</v>
      </c>
      <c r="G308" s="6">
        <v>43</v>
      </c>
      <c r="H308" s="8">
        <v>25881.43</v>
      </c>
      <c r="I308" s="8">
        <v>10783.82</v>
      </c>
      <c r="J308" s="9" t="s">
        <v>1513</v>
      </c>
      <c r="K308" s="1"/>
      <c r="L308" s="5" t="s">
        <v>1514</v>
      </c>
      <c r="M308" s="5" t="s">
        <v>1515</v>
      </c>
    </row>
    <row r="309" spans="1:13" ht="210" customHeight="1" x14ac:dyDescent="0.25">
      <c r="A309" s="5" t="s">
        <v>1516</v>
      </c>
      <c r="B309" s="6" t="s">
        <v>518</v>
      </c>
      <c r="C309" s="7" t="s">
        <v>1496</v>
      </c>
      <c r="D309" s="7" t="s">
        <v>1517</v>
      </c>
      <c r="E309" s="6">
        <v>1987</v>
      </c>
      <c r="F309" s="13" t="s">
        <v>17</v>
      </c>
      <c r="G309" s="6">
        <v>260</v>
      </c>
      <c r="H309" s="8">
        <v>877092.86</v>
      </c>
      <c r="I309" s="8">
        <v>365454.16</v>
      </c>
      <c r="J309" s="9" t="s">
        <v>1518</v>
      </c>
      <c r="K309" s="1"/>
      <c r="L309" s="5" t="s">
        <v>1519</v>
      </c>
      <c r="M309" s="5" t="s">
        <v>1520</v>
      </c>
    </row>
    <row r="310" spans="1:13" ht="210" customHeight="1" x14ac:dyDescent="0.25">
      <c r="A310" s="5" t="s">
        <v>1521</v>
      </c>
      <c r="B310" s="6" t="s">
        <v>518</v>
      </c>
      <c r="C310" s="7" t="s">
        <v>1490</v>
      </c>
      <c r="D310" s="7" t="s">
        <v>1522</v>
      </c>
      <c r="E310" s="6">
        <v>1985</v>
      </c>
      <c r="F310" s="13" t="s">
        <v>17</v>
      </c>
      <c r="G310" s="6">
        <v>1651</v>
      </c>
      <c r="H310" s="8">
        <v>350546.67</v>
      </c>
      <c r="I310" s="8">
        <v>201564.29</v>
      </c>
      <c r="J310" s="9" t="s">
        <v>1523</v>
      </c>
      <c r="K310" s="1"/>
      <c r="L310" s="5" t="s">
        <v>1524</v>
      </c>
      <c r="M310" s="5" t="s">
        <v>1525</v>
      </c>
    </row>
    <row r="311" spans="1:13" ht="210" customHeight="1" x14ac:dyDescent="0.25">
      <c r="A311" s="5" t="s">
        <v>1526</v>
      </c>
      <c r="B311" s="6" t="s">
        <v>518</v>
      </c>
      <c r="C311" s="7" t="s">
        <v>1527</v>
      </c>
      <c r="D311" s="7" t="s">
        <v>1528</v>
      </c>
      <c r="E311" s="6">
        <v>1987</v>
      </c>
      <c r="F311" s="13" t="s">
        <v>17</v>
      </c>
      <c r="G311" s="6">
        <v>638</v>
      </c>
      <c r="H311" s="8">
        <v>380988.57</v>
      </c>
      <c r="I311" s="8">
        <v>158744.75</v>
      </c>
      <c r="J311" s="9" t="s">
        <v>1529</v>
      </c>
      <c r="K311" s="1"/>
      <c r="L311" s="5" t="s">
        <v>1530</v>
      </c>
      <c r="M311" s="5" t="s">
        <v>1531</v>
      </c>
    </row>
    <row r="312" spans="1:13" ht="210" customHeight="1" x14ac:dyDescent="0.25">
      <c r="A312" s="14" t="s">
        <v>1532</v>
      </c>
      <c r="B312" s="15" t="s">
        <v>518</v>
      </c>
      <c r="C312" s="16" t="s">
        <v>1496</v>
      </c>
      <c r="D312" s="16" t="s">
        <v>1533</v>
      </c>
      <c r="E312" s="15">
        <v>1987</v>
      </c>
      <c r="F312" s="13" t="s">
        <v>17</v>
      </c>
      <c r="G312" s="6">
        <v>1030</v>
      </c>
      <c r="H312" s="8">
        <v>615141.43000000005</v>
      </c>
      <c r="I312" s="8">
        <v>256308.25</v>
      </c>
      <c r="J312" s="9" t="s">
        <v>1534</v>
      </c>
      <c r="K312" s="1"/>
      <c r="L312" s="5" t="s">
        <v>1535</v>
      </c>
      <c r="M312" s="5" t="s">
        <v>1536</v>
      </c>
    </row>
    <row r="313" spans="1:13" ht="210" customHeight="1" x14ac:dyDescent="0.25">
      <c r="A313" s="5" t="s">
        <v>1537</v>
      </c>
      <c r="B313" s="6" t="s">
        <v>518</v>
      </c>
      <c r="C313" s="7" t="s">
        <v>1496</v>
      </c>
      <c r="D313" s="7" t="s">
        <v>1538</v>
      </c>
      <c r="E313" s="6">
        <v>1980</v>
      </c>
      <c r="F313" s="13" t="s">
        <v>17</v>
      </c>
      <c r="G313" s="6">
        <v>560</v>
      </c>
      <c r="H313" s="8">
        <v>334367.14</v>
      </c>
      <c r="I313" s="8">
        <v>139319.31</v>
      </c>
      <c r="J313" s="9" t="s">
        <v>1539</v>
      </c>
      <c r="K313" s="1"/>
      <c r="L313" s="5" t="s">
        <v>1540</v>
      </c>
      <c r="M313" s="5" t="s">
        <v>1541</v>
      </c>
    </row>
    <row r="314" spans="1:13" ht="210" customHeight="1" x14ac:dyDescent="0.25">
      <c r="A314" s="5" t="s">
        <v>1542</v>
      </c>
      <c r="B314" s="6" t="s">
        <v>518</v>
      </c>
      <c r="C314" s="7" t="s">
        <v>1490</v>
      </c>
      <c r="D314" s="7" t="s">
        <v>1543</v>
      </c>
      <c r="E314" s="6">
        <v>1985</v>
      </c>
      <c r="F314" s="13" t="s">
        <v>17</v>
      </c>
      <c r="G314" s="6">
        <v>547</v>
      </c>
      <c r="H314" s="8">
        <v>98471.43</v>
      </c>
      <c r="I314" s="8">
        <v>41029.69</v>
      </c>
      <c r="J314" s="9" t="s">
        <v>1544</v>
      </c>
      <c r="K314" s="1"/>
      <c r="L314" s="5" t="s">
        <v>1545</v>
      </c>
      <c r="M314" s="5" t="s">
        <v>1546</v>
      </c>
    </row>
    <row r="315" spans="1:13" ht="210" customHeight="1" x14ac:dyDescent="0.25">
      <c r="A315" s="5" t="s">
        <v>1547</v>
      </c>
      <c r="B315" s="6" t="s">
        <v>518</v>
      </c>
      <c r="C315" s="7" t="s">
        <v>1490</v>
      </c>
      <c r="D315" s="7" t="s">
        <v>1548</v>
      </c>
      <c r="E315" s="6">
        <v>1980</v>
      </c>
      <c r="F315" s="13" t="s">
        <v>17</v>
      </c>
      <c r="G315" s="6">
        <v>372</v>
      </c>
      <c r="H315" s="8">
        <v>72449.23</v>
      </c>
      <c r="I315" s="8">
        <v>33809.71</v>
      </c>
      <c r="J315" s="9" t="s">
        <v>1549</v>
      </c>
      <c r="K315" s="1"/>
      <c r="L315" s="5" t="s">
        <v>1550</v>
      </c>
      <c r="M315" s="5" t="s">
        <v>1551</v>
      </c>
    </row>
    <row r="316" spans="1:13" ht="210" customHeight="1" x14ac:dyDescent="0.25">
      <c r="A316" s="5" t="s">
        <v>1552</v>
      </c>
      <c r="B316" s="6" t="s">
        <v>518</v>
      </c>
      <c r="C316" s="7" t="s">
        <v>1490</v>
      </c>
      <c r="D316" s="7" t="s">
        <v>1553</v>
      </c>
      <c r="E316" s="6" t="s">
        <v>781</v>
      </c>
      <c r="F316" s="13" t="s">
        <v>17</v>
      </c>
      <c r="G316" s="6">
        <v>1284</v>
      </c>
      <c r="H316" s="8">
        <v>231088.33</v>
      </c>
      <c r="I316" s="8">
        <v>132875.85999999999</v>
      </c>
      <c r="J316" s="9" t="s">
        <v>1554</v>
      </c>
      <c r="K316" s="1"/>
      <c r="L316" s="5" t="s">
        <v>1555</v>
      </c>
      <c r="M316" s="5" t="s">
        <v>1556</v>
      </c>
    </row>
    <row r="317" spans="1:13" ht="210" customHeight="1" x14ac:dyDescent="0.25">
      <c r="A317" s="5" t="s">
        <v>1557</v>
      </c>
      <c r="B317" s="6" t="s">
        <v>518</v>
      </c>
      <c r="C317" s="7" t="s">
        <v>1496</v>
      </c>
      <c r="D317" s="7" t="s">
        <v>1558</v>
      </c>
      <c r="E317" s="6">
        <v>1980</v>
      </c>
      <c r="F317" s="13" t="s">
        <v>17</v>
      </c>
      <c r="G317" s="6">
        <v>30</v>
      </c>
      <c r="H317" s="8">
        <v>17690</v>
      </c>
      <c r="I317" s="8">
        <v>8402.82</v>
      </c>
      <c r="J317" s="9" t="s">
        <v>1559</v>
      </c>
      <c r="K317" s="1"/>
      <c r="L317" s="5" t="s">
        <v>1560</v>
      </c>
      <c r="M317" s="5" t="s">
        <v>1561</v>
      </c>
    </row>
    <row r="318" spans="1:13" ht="210" customHeight="1" x14ac:dyDescent="0.25">
      <c r="A318" s="5" t="s">
        <v>1562</v>
      </c>
      <c r="B318" s="6" t="s">
        <v>518</v>
      </c>
      <c r="C318" s="7" t="s">
        <v>1490</v>
      </c>
      <c r="D318" s="7" t="s">
        <v>1563</v>
      </c>
      <c r="E318" s="6">
        <v>1980</v>
      </c>
      <c r="F318" s="13" t="s">
        <v>17</v>
      </c>
      <c r="G318" s="6">
        <v>120</v>
      </c>
      <c r="H318" s="8">
        <v>21553.33</v>
      </c>
      <c r="I318" s="8">
        <v>11315.61</v>
      </c>
      <c r="J318" s="9" t="s">
        <v>1564</v>
      </c>
      <c r="K318" s="1"/>
      <c r="L318" s="5" t="s">
        <v>1565</v>
      </c>
      <c r="M318" s="5" t="s">
        <v>1566</v>
      </c>
    </row>
    <row r="319" spans="1:13" ht="210" customHeight="1" x14ac:dyDescent="0.25">
      <c r="A319" s="5" t="s">
        <v>1567</v>
      </c>
      <c r="B319" s="6" t="s">
        <v>518</v>
      </c>
      <c r="C319" s="7" t="s">
        <v>1490</v>
      </c>
      <c r="D319" s="7" t="s">
        <v>1568</v>
      </c>
      <c r="E319" s="6" t="s">
        <v>781</v>
      </c>
      <c r="F319" s="13" t="s">
        <v>17</v>
      </c>
      <c r="G319" s="6">
        <v>266</v>
      </c>
      <c r="H319" s="8">
        <v>47885</v>
      </c>
      <c r="I319" s="8">
        <v>27533.84</v>
      </c>
      <c r="J319" s="9" t="s">
        <v>1569</v>
      </c>
      <c r="K319" s="1"/>
      <c r="L319" s="5" t="s">
        <v>1570</v>
      </c>
      <c r="M319" s="5" t="s">
        <v>1571</v>
      </c>
    </row>
    <row r="320" spans="1:13" ht="210" customHeight="1" x14ac:dyDescent="0.25">
      <c r="A320" s="5" t="s">
        <v>1572</v>
      </c>
      <c r="B320" s="6" t="s">
        <v>518</v>
      </c>
      <c r="C320" s="7" t="s">
        <v>1490</v>
      </c>
      <c r="D320" s="7" t="s">
        <v>1573</v>
      </c>
      <c r="E320" s="6" t="s">
        <v>781</v>
      </c>
      <c r="F320" s="13" t="s">
        <v>17</v>
      </c>
      <c r="G320" s="6">
        <v>922</v>
      </c>
      <c r="H320" s="8">
        <v>165920</v>
      </c>
      <c r="I320" s="8">
        <v>78811.88</v>
      </c>
      <c r="J320" s="9" t="s">
        <v>1574</v>
      </c>
      <c r="K320" s="1"/>
      <c r="L320" s="5" t="s">
        <v>1575</v>
      </c>
      <c r="M320" s="5" t="s">
        <v>1576</v>
      </c>
    </row>
    <row r="321" spans="1:13" ht="210" customHeight="1" x14ac:dyDescent="0.25">
      <c r="A321" s="5" t="s">
        <v>1577</v>
      </c>
      <c r="B321" s="6" t="s">
        <v>518</v>
      </c>
      <c r="C321" s="7" t="s">
        <v>1490</v>
      </c>
      <c r="D321" s="7" t="s">
        <v>1578</v>
      </c>
      <c r="E321" s="6" t="s">
        <v>781</v>
      </c>
      <c r="F321" s="6"/>
      <c r="G321" s="6">
        <v>936</v>
      </c>
      <c r="H321" s="8">
        <v>182155.38</v>
      </c>
      <c r="I321" s="8">
        <v>95631.54</v>
      </c>
      <c r="J321" s="9" t="s">
        <v>1579</v>
      </c>
      <c r="K321" s="1"/>
      <c r="L321" s="5" t="s">
        <v>1580</v>
      </c>
      <c r="M321" s="5" t="s">
        <v>1581</v>
      </c>
    </row>
    <row r="322" spans="1:13" ht="210" customHeight="1" x14ac:dyDescent="0.25">
      <c r="A322" s="5" t="s">
        <v>1582</v>
      </c>
      <c r="B322" s="6" t="s">
        <v>518</v>
      </c>
      <c r="C322" s="7" t="s">
        <v>1490</v>
      </c>
      <c r="D322" s="7" t="s">
        <v>1583</v>
      </c>
      <c r="E322" s="6">
        <v>1980</v>
      </c>
      <c r="F322" s="6"/>
      <c r="G322" s="6">
        <v>616</v>
      </c>
      <c r="H322" s="8">
        <v>119935.38</v>
      </c>
      <c r="I322" s="8">
        <v>62966.04</v>
      </c>
      <c r="J322" s="9" t="s">
        <v>1584</v>
      </c>
      <c r="K322" s="1"/>
      <c r="L322" s="5" t="s">
        <v>1585</v>
      </c>
      <c r="M322" s="5" t="s">
        <v>1586</v>
      </c>
    </row>
    <row r="323" spans="1:13" ht="210" customHeight="1" x14ac:dyDescent="0.25">
      <c r="A323" s="5" t="s">
        <v>1587</v>
      </c>
      <c r="B323" s="6" t="s">
        <v>518</v>
      </c>
      <c r="C323" s="7" t="s">
        <v>1490</v>
      </c>
      <c r="D323" s="7" t="s">
        <v>1588</v>
      </c>
      <c r="E323" s="6">
        <v>1989</v>
      </c>
      <c r="F323" s="6"/>
      <c r="G323" s="6">
        <v>1083</v>
      </c>
      <c r="H323" s="8">
        <v>210653.33</v>
      </c>
      <c r="I323" s="8">
        <v>121125.58</v>
      </c>
      <c r="J323" s="9" t="s">
        <v>1589</v>
      </c>
      <c r="K323" s="1"/>
      <c r="L323" s="5" t="s">
        <v>1590</v>
      </c>
      <c r="M323" s="5" t="s">
        <v>1591</v>
      </c>
    </row>
    <row r="324" spans="1:13" ht="210" customHeight="1" x14ac:dyDescent="0.25">
      <c r="A324" s="5" t="s">
        <v>1592</v>
      </c>
      <c r="B324" s="6" t="s">
        <v>518</v>
      </c>
      <c r="C324" s="7" t="s">
        <v>1490</v>
      </c>
      <c r="D324" s="7" t="s">
        <v>1593</v>
      </c>
      <c r="E324" s="6">
        <v>1985</v>
      </c>
      <c r="F324" s="13" t="s">
        <v>17</v>
      </c>
      <c r="G324" s="6">
        <v>2126</v>
      </c>
      <c r="H324" s="8">
        <v>413754.29</v>
      </c>
      <c r="I324" s="8">
        <v>196533.43</v>
      </c>
      <c r="J324" s="9" t="s">
        <v>1594</v>
      </c>
      <c r="K324" s="1"/>
      <c r="L324" s="5" t="s">
        <v>1595</v>
      </c>
      <c r="M324" s="5" t="s">
        <v>1596</v>
      </c>
    </row>
    <row r="325" spans="1:13" ht="210" customHeight="1" x14ac:dyDescent="0.25">
      <c r="A325" s="5" t="s">
        <v>1597</v>
      </c>
      <c r="B325" s="6" t="s">
        <v>518</v>
      </c>
      <c r="C325" s="7" t="s">
        <v>1490</v>
      </c>
      <c r="D325" s="7" t="s">
        <v>1598</v>
      </c>
      <c r="E325" s="6">
        <v>1980</v>
      </c>
      <c r="F325" s="13" t="s">
        <v>17</v>
      </c>
      <c r="G325" s="6">
        <v>333</v>
      </c>
      <c r="H325" s="8">
        <v>74768.570000000007</v>
      </c>
      <c r="I325" s="8">
        <v>35515.230000000003</v>
      </c>
      <c r="J325" s="9" t="s">
        <v>1599</v>
      </c>
      <c r="K325" s="1"/>
      <c r="L325" s="5" t="s">
        <v>1600</v>
      </c>
      <c r="M325" s="5" t="s">
        <v>1601</v>
      </c>
    </row>
    <row r="326" spans="1:13" ht="210" customHeight="1" x14ac:dyDescent="0.25">
      <c r="A326" s="5" t="s">
        <v>1602</v>
      </c>
      <c r="B326" s="6" t="s">
        <v>518</v>
      </c>
      <c r="C326" s="7" t="s">
        <v>1490</v>
      </c>
      <c r="D326" s="7" t="s">
        <v>1603</v>
      </c>
      <c r="E326" s="6">
        <v>1989</v>
      </c>
      <c r="F326" s="13" t="s">
        <v>17</v>
      </c>
      <c r="G326" s="6">
        <v>945</v>
      </c>
      <c r="H326" s="8">
        <v>170088.33</v>
      </c>
      <c r="I326" s="8">
        <v>97800.73</v>
      </c>
      <c r="J326" s="9" t="s">
        <v>1604</v>
      </c>
      <c r="K326" s="1"/>
      <c r="L326" s="5" t="s">
        <v>1605</v>
      </c>
      <c r="M326" s="5" t="s">
        <v>1606</v>
      </c>
    </row>
    <row r="327" spans="1:13" ht="210" customHeight="1" x14ac:dyDescent="0.25">
      <c r="A327" s="5" t="s">
        <v>1607</v>
      </c>
      <c r="B327" s="6" t="s">
        <v>518</v>
      </c>
      <c r="C327" s="7" t="s">
        <v>1490</v>
      </c>
      <c r="D327" s="7" t="s">
        <v>1608</v>
      </c>
      <c r="E327" s="6">
        <v>1989</v>
      </c>
      <c r="F327" s="13" t="s">
        <v>17</v>
      </c>
      <c r="G327" s="6">
        <v>1475</v>
      </c>
      <c r="H327" s="8">
        <v>287048.57</v>
      </c>
      <c r="I327" s="8">
        <v>136348.23000000001</v>
      </c>
      <c r="J327" s="9" t="s">
        <v>1609</v>
      </c>
      <c r="K327" s="1"/>
      <c r="L327" s="5" t="s">
        <v>1610</v>
      </c>
      <c r="M327" s="5" t="s">
        <v>1611</v>
      </c>
    </row>
    <row r="328" spans="1:13" ht="210" customHeight="1" x14ac:dyDescent="0.25">
      <c r="A328" s="5" t="s">
        <v>1612</v>
      </c>
      <c r="B328" s="6" t="s">
        <v>518</v>
      </c>
      <c r="C328" s="7" t="s">
        <v>1490</v>
      </c>
      <c r="D328" s="7" t="s">
        <v>1613</v>
      </c>
      <c r="E328" s="6">
        <v>1986</v>
      </c>
      <c r="F328" s="13" t="s">
        <v>17</v>
      </c>
      <c r="G328" s="6">
        <v>189</v>
      </c>
      <c r="H328" s="8">
        <v>34072.86</v>
      </c>
      <c r="I328" s="8">
        <v>16184.6</v>
      </c>
      <c r="J328" s="9" t="s">
        <v>1614</v>
      </c>
      <c r="K328" s="1"/>
      <c r="L328" s="5" t="s">
        <v>1615</v>
      </c>
      <c r="M328" s="5" t="s">
        <v>1616</v>
      </c>
    </row>
    <row r="329" spans="1:13" ht="210" customHeight="1" x14ac:dyDescent="0.25">
      <c r="A329" s="5" t="s">
        <v>1617</v>
      </c>
      <c r="B329" s="6" t="s">
        <v>518</v>
      </c>
      <c r="C329" s="7" t="s">
        <v>1490</v>
      </c>
      <c r="D329" s="7" t="s">
        <v>1618</v>
      </c>
      <c r="E329" s="6">
        <v>1985</v>
      </c>
      <c r="F329" s="13" t="s">
        <v>17</v>
      </c>
      <c r="G329" s="6">
        <v>360</v>
      </c>
      <c r="H329" s="8">
        <v>86457.33</v>
      </c>
      <c r="I329" s="8">
        <v>36744.410000000003</v>
      </c>
      <c r="J329" s="9" t="s">
        <v>1619</v>
      </c>
      <c r="K329" s="1"/>
      <c r="L329" s="5" t="s">
        <v>1620</v>
      </c>
      <c r="M329" s="5" t="s">
        <v>1621</v>
      </c>
    </row>
    <row r="330" spans="1:13" ht="210" customHeight="1" x14ac:dyDescent="0.25">
      <c r="A330" s="5" t="s">
        <v>1622</v>
      </c>
      <c r="B330" s="6" t="s">
        <v>518</v>
      </c>
      <c r="C330" s="7" t="s">
        <v>1490</v>
      </c>
      <c r="D330" s="7" t="s">
        <v>1623</v>
      </c>
      <c r="E330" s="6">
        <v>1988</v>
      </c>
      <c r="F330" s="13" t="s">
        <v>17</v>
      </c>
      <c r="G330" s="6">
        <v>1173</v>
      </c>
      <c r="H330" s="8">
        <v>228140</v>
      </c>
      <c r="I330" s="8">
        <v>108366.38</v>
      </c>
      <c r="J330" s="9" t="s">
        <v>1624</v>
      </c>
      <c r="K330" s="1"/>
      <c r="L330" s="5" t="s">
        <v>1625</v>
      </c>
      <c r="M330" s="5" t="s">
        <v>1626</v>
      </c>
    </row>
    <row r="331" spans="1:13" ht="210" customHeight="1" x14ac:dyDescent="0.25">
      <c r="A331" s="5" t="s">
        <v>1627</v>
      </c>
      <c r="B331" s="6" t="s">
        <v>518</v>
      </c>
      <c r="C331" s="7" t="s">
        <v>1490</v>
      </c>
      <c r="D331" s="7" t="s">
        <v>1628</v>
      </c>
      <c r="E331" s="6">
        <v>1985</v>
      </c>
      <c r="F331" s="13" t="s">
        <v>17</v>
      </c>
      <c r="G331" s="6">
        <v>568</v>
      </c>
      <c r="H331" s="8">
        <v>127449.33</v>
      </c>
      <c r="I331" s="8">
        <v>54166.01</v>
      </c>
      <c r="J331" s="9" t="s">
        <v>1629</v>
      </c>
      <c r="K331" s="1"/>
      <c r="L331" s="5" t="s">
        <v>1630</v>
      </c>
      <c r="M331" s="5" t="s">
        <v>1631</v>
      </c>
    </row>
    <row r="332" spans="1:13" ht="210" customHeight="1" x14ac:dyDescent="0.25">
      <c r="A332" s="5" t="s">
        <v>1632</v>
      </c>
      <c r="B332" s="6" t="s">
        <v>518</v>
      </c>
      <c r="C332" s="7" t="s">
        <v>1490</v>
      </c>
      <c r="D332" s="7" t="s">
        <v>1633</v>
      </c>
      <c r="E332" s="6">
        <v>1985</v>
      </c>
      <c r="F332" s="13" t="s">
        <v>17</v>
      </c>
      <c r="G332" s="6">
        <v>1529</v>
      </c>
      <c r="H332" s="8">
        <v>297578.33</v>
      </c>
      <c r="I332" s="8">
        <v>171107.55</v>
      </c>
      <c r="J332" s="9" t="s">
        <v>1634</v>
      </c>
      <c r="K332" s="1"/>
      <c r="L332" s="5" t="s">
        <v>1635</v>
      </c>
      <c r="M332" s="5" t="s">
        <v>1636</v>
      </c>
    </row>
    <row r="333" spans="1:13" ht="210" customHeight="1" x14ac:dyDescent="0.25">
      <c r="A333" s="5" t="s">
        <v>1637</v>
      </c>
      <c r="B333" s="6" t="s">
        <v>518</v>
      </c>
      <c r="C333" s="7" t="s">
        <v>1490</v>
      </c>
      <c r="D333" s="7" t="s">
        <v>1638</v>
      </c>
      <c r="E333" s="6">
        <v>1985</v>
      </c>
      <c r="F333" s="13" t="s">
        <v>17</v>
      </c>
      <c r="G333" s="6">
        <v>1646</v>
      </c>
      <c r="H333" s="8">
        <v>320296.92</v>
      </c>
      <c r="I333" s="8">
        <v>168155.86</v>
      </c>
      <c r="J333" s="9" t="s">
        <v>1639</v>
      </c>
      <c r="K333" s="1"/>
      <c r="L333" s="5" t="s">
        <v>1640</v>
      </c>
      <c r="M333" s="5" t="s">
        <v>1641</v>
      </c>
    </row>
    <row r="334" spans="1:13" ht="210" customHeight="1" x14ac:dyDescent="0.25">
      <c r="A334" s="5" t="s">
        <v>1642</v>
      </c>
      <c r="B334" s="6" t="s">
        <v>518</v>
      </c>
      <c r="C334" s="7" t="s">
        <v>1490</v>
      </c>
      <c r="D334" s="7" t="s">
        <v>1643</v>
      </c>
      <c r="E334" s="6">
        <v>1985</v>
      </c>
      <c r="F334" s="13" t="s">
        <v>17</v>
      </c>
      <c r="G334" s="6">
        <v>770</v>
      </c>
      <c r="H334" s="8">
        <v>138557.14000000001</v>
      </c>
      <c r="I334" s="8">
        <v>65814.58</v>
      </c>
      <c r="J334" s="9" t="s">
        <v>1644</v>
      </c>
      <c r="K334" s="1"/>
      <c r="L334" s="5" t="s">
        <v>1645</v>
      </c>
      <c r="M334" s="5" t="s">
        <v>1646</v>
      </c>
    </row>
    <row r="335" spans="1:13" ht="210" customHeight="1" x14ac:dyDescent="0.25">
      <c r="A335" s="5" t="s">
        <v>1647</v>
      </c>
      <c r="B335" s="6" t="s">
        <v>518</v>
      </c>
      <c r="C335" s="7" t="s">
        <v>1490</v>
      </c>
      <c r="D335" s="7" t="s">
        <v>1648</v>
      </c>
      <c r="E335" s="6">
        <v>1989</v>
      </c>
      <c r="F335" s="13" t="s">
        <v>17</v>
      </c>
      <c r="G335" s="6">
        <v>506</v>
      </c>
      <c r="H335" s="8">
        <v>90977.14</v>
      </c>
      <c r="I335" s="8">
        <v>43214.080000000002</v>
      </c>
      <c r="J335" s="9" t="s">
        <v>1649</v>
      </c>
      <c r="K335" s="1"/>
      <c r="L335" s="5" t="s">
        <v>1650</v>
      </c>
      <c r="M335" s="5" t="s">
        <v>1651</v>
      </c>
    </row>
    <row r="336" spans="1:13" ht="210" customHeight="1" x14ac:dyDescent="0.25">
      <c r="A336" s="5" t="s">
        <v>1652</v>
      </c>
      <c r="B336" s="6" t="s">
        <v>518</v>
      </c>
      <c r="C336" s="7" t="s">
        <v>1490</v>
      </c>
      <c r="D336" s="7" t="s">
        <v>1653</v>
      </c>
      <c r="E336" s="6">
        <v>1989</v>
      </c>
      <c r="F336" s="13" t="s">
        <v>17</v>
      </c>
      <c r="G336" s="6">
        <v>702</v>
      </c>
      <c r="H336" s="8">
        <v>136721.32999999999</v>
      </c>
      <c r="I336" s="8">
        <v>58106.48</v>
      </c>
      <c r="J336" s="9" t="s">
        <v>1654</v>
      </c>
      <c r="K336" s="1"/>
      <c r="L336" s="5" t="s">
        <v>1655</v>
      </c>
      <c r="M336" s="5" t="s">
        <v>1656</v>
      </c>
    </row>
    <row r="337" spans="1:13" ht="210" customHeight="1" x14ac:dyDescent="0.25">
      <c r="A337" s="5" t="s">
        <v>1657</v>
      </c>
      <c r="B337" s="6" t="s">
        <v>518</v>
      </c>
      <c r="C337" s="7" t="s">
        <v>1490</v>
      </c>
      <c r="D337" s="7" t="s">
        <v>1658</v>
      </c>
      <c r="E337" s="6">
        <v>1989</v>
      </c>
      <c r="F337" s="13" t="s">
        <v>17</v>
      </c>
      <c r="G337" s="6">
        <v>636</v>
      </c>
      <c r="H337" s="8">
        <v>152744</v>
      </c>
      <c r="I337" s="8">
        <v>64916.08</v>
      </c>
      <c r="J337" s="9" t="s">
        <v>1659</v>
      </c>
      <c r="K337" s="1"/>
      <c r="L337" s="5" t="s">
        <v>1660</v>
      </c>
      <c r="M337" s="5" t="s">
        <v>1661</v>
      </c>
    </row>
    <row r="338" spans="1:13" ht="210" customHeight="1" x14ac:dyDescent="0.25">
      <c r="A338" s="5" t="s">
        <v>1662</v>
      </c>
      <c r="B338" s="6" t="s">
        <v>518</v>
      </c>
      <c r="C338" s="7" t="s">
        <v>1490</v>
      </c>
      <c r="D338" s="7" t="s">
        <v>1663</v>
      </c>
      <c r="E338" s="6">
        <v>1989</v>
      </c>
      <c r="F338" s="13" t="s">
        <v>17</v>
      </c>
      <c r="G338" s="6">
        <v>1882</v>
      </c>
      <c r="H338" s="8">
        <v>144657.14000000001</v>
      </c>
      <c r="I338" s="8">
        <v>68712.210000000006</v>
      </c>
      <c r="J338" s="9" t="s">
        <v>1664</v>
      </c>
      <c r="K338" s="1"/>
      <c r="L338" s="5" t="s">
        <v>1665</v>
      </c>
      <c r="M338" s="5" t="s">
        <v>1666</v>
      </c>
    </row>
    <row r="339" spans="1:13" ht="210" customHeight="1" x14ac:dyDescent="0.25">
      <c r="A339" s="5" t="s">
        <v>1667</v>
      </c>
      <c r="B339" s="6" t="s">
        <v>518</v>
      </c>
      <c r="C339" s="7" t="s">
        <v>1490</v>
      </c>
      <c r="D339" s="7" t="s">
        <v>1668</v>
      </c>
      <c r="E339" s="6">
        <v>1989</v>
      </c>
      <c r="F339" s="13" t="s">
        <v>17</v>
      </c>
      <c r="G339" s="6">
        <v>1929</v>
      </c>
      <c r="H339" s="8">
        <v>463447.5</v>
      </c>
      <c r="I339" s="8">
        <v>173792.76</v>
      </c>
      <c r="J339" s="9" t="s">
        <v>1669</v>
      </c>
      <c r="K339" s="1"/>
      <c r="L339" s="5" t="s">
        <v>1670</v>
      </c>
      <c r="M339" s="5" t="s">
        <v>1671</v>
      </c>
    </row>
    <row r="340" spans="1:13" ht="210" customHeight="1" x14ac:dyDescent="0.25">
      <c r="A340" s="5" t="s">
        <v>1672</v>
      </c>
      <c r="B340" s="6" t="s">
        <v>518</v>
      </c>
      <c r="C340" s="7" t="s">
        <v>1490</v>
      </c>
      <c r="D340" s="7" t="s">
        <v>1673</v>
      </c>
      <c r="E340" s="6">
        <v>1985</v>
      </c>
      <c r="F340" s="13" t="s">
        <v>17</v>
      </c>
      <c r="G340" s="6">
        <v>387</v>
      </c>
      <c r="H340" s="8">
        <v>86958.89</v>
      </c>
      <c r="I340" s="8">
        <v>23913.75</v>
      </c>
      <c r="J340" s="9" t="s">
        <v>1674</v>
      </c>
      <c r="K340" s="1"/>
      <c r="L340" s="5" t="s">
        <v>1675</v>
      </c>
      <c r="M340" s="5" t="s">
        <v>1676</v>
      </c>
    </row>
    <row r="341" spans="1:13" ht="210" customHeight="1" x14ac:dyDescent="0.25">
      <c r="A341" s="5" t="s">
        <v>1677</v>
      </c>
      <c r="B341" s="6" t="s">
        <v>518</v>
      </c>
      <c r="C341" s="7" t="s">
        <v>1490</v>
      </c>
      <c r="D341" s="7" t="s">
        <v>1678</v>
      </c>
      <c r="E341" s="6">
        <v>1989</v>
      </c>
      <c r="F341" s="13" t="s">
        <v>17</v>
      </c>
      <c r="G341" s="6">
        <v>3250</v>
      </c>
      <c r="H341" s="8">
        <v>632308.56999999995</v>
      </c>
      <c r="I341" s="8">
        <v>300346.61</v>
      </c>
      <c r="J341" s="9" t="s">
        <v>1679</v>
      </c>
      <c r="K341" s="10">
        <v>190045.17</v>
      </c>
      <c r="L341" s="5" t="s">
        <v>1680</v>
      </c>
      <c r="M341" s="5" t="s">
        <v>1681</v>
      </c>
    </row>
    <row r="342" spans="1:13" ht="210" customHeight="1" x14ac:dyDescent="0.25">
      <c r="A342" s="5" t="s">
        <v>1682</v>
      </c>
      <c r="B342" s="6" t="s">
        <v>518</v>
      </c>
      <c r="C342" s="7" t="s">
        <v>1490</v>
      </c>
      <c r="D342" s="7" t="s">
        <v>1683</v>
      </c>
      <c r="E342" s="6">
        <v>1989</v>
      </c>
      <c r="F342" s="13" t="s">
        <v>17</v>
      </c>
      <c r="G342" s="6">
        <v>743</v>
      </c>
      <c r="H342" s="8">
        <v>133764.29</v>
      </c>
      <c r="I342" s="8">
        <v>63537.99</v>
      </c>
      <c r="J342" s="9" t="s">
        <v>1684</v>
      </c>
      <c r="K342" s="1"/>
      <c r="L342" s="5" t="s">
        <v>1685</v>
      </c>
      <c r="M342" s="5" t="s">
        <v>1686</v>
      </c>
    </row>
    <row r="343" spans="1:13" ht="210" customHeight="1" x14ac:dyDescent="0.25">
      <c r="A343" s="14" t="s">
        <v>1687</v>
      </c>
      <c r="B343" s="15" t="s">
        <v>14</v>
      </c>
      <c r="C343" s="16" t="s">
        <v>1688</v>
      </c>
      <c r="D343" s="16" t="s">
        <v>1689</v>
      </c>
      <c r="E343" s="15">
        <v>1979</v>
      </c>
      <c r="F343" s="15">
        <v>21.7</v>
      </c>
      <c r="G343" s="24" t="s">
        <v>17</v>
      </c>
      <c r="H343" s="17">
        <v>28702</v>
      </c>
      <c r="I343" s="17">
        <v>22331.06</v>
      </c>
      <c r="J343" s="18" t="s">
        <v>1690</v>
      </c>
      <c r="K343" s="19">
        <v>111527.15</v>
      </c>
      <c r="L343" s="14" t="s">
        <v>1691</v>
      </c>
      <c r="M343" s="14" t="s">
        <v>1692</v>
      </c>
    </row>
    <row r="344" spans="1:13" ht="210" customHeight="1" x14ac:dyDescent="0.25">
      <c r="A344" s="14" t="s">
        <v>1693</v>
      </c>
      <c r="B344" s="15" t="s">
        <v>14</v>
      </c>
      <c r="C344" s="16" t="s">
        <v>1694</v>
      </c>
      <c r="D344" s="16" t="s">
        <v>1695</v>
      </c>
      <c r="E344" s="15">
        <v>1979</v>
      </c>
      <c r="F344" s="15">
        <v>278.8</v>
      </c>
      <c r="G344" s="24" t="s">
        <v>17</v>
      </c>
      <c r="H344" s="17">
        <v>152400</v>
      </c>
      <c r="I344" s="17">
        <v>118575.72</v>
      </c>
      <c r="J344" s="18" t="s">
        <v>1696</v>
      </c>
      <c r="K344" s="19">
        <v>1432893.77</v>
      </c>
      <c r="L344" s="14" t="s">
        <v>1697</v>
      </c>
      <c r="M344" s="14" t="s">
        <v>1698</v>
      </c>
    </row>
    <row r="345" spans="1:13" ht="210" customHeight="1" x14ac:dyDescent="0.25">
      <c r="A345" s="14" t="s">
        <v>1699</v>
      </c>
      <c r="B345" s="15" t="s">
        <v>14</v>
      </c>
      <c r="C345" s="16" t="s">
        <v>1700</v>
      </c>
      <c r="D345" s="16" t="s">
        <v>1701</v>
      </c>
      <c r="E345" s="15">
        <v>1979</v>
      </c>
      <c r="F345" s="15">
        <v>93.6</v>
      </c>
      <c r="G345" s="24" t="s">
        <v>17</v>
      </c>
      <c r="H345" s="17">
        <v>22991.200000000001</v>
      </c>
      <c r="I345" s="17">
        <v>17883.47</v>
      </c>
      <c r="J345" s="18" t="s">
        <v>1702</v>
      </c>
      <c r="K345" s="19">
        <v>743144.14</v>
      </c>
      <c r="L345" s="14" t="s">
        <v>1703</v>
      </c>
      <c r="M345" s="14" t="s">
        <v>1704</v>
      </c>
    </row>
    <row r="346" spans="1:13" ht="210" customHeight="1" x14ac:dyDescent="0.25">
      <c r="A346" s="14" t="s">
        <v>1705</v>
      </c>
      <c r="B346" s="15" t="s">
        <v>14</v>
      </c>
      <c r="C346" s="16" t="s">
        <v>1706</v>
      </c>
      <c r="D346" s="16" t="s">
        <v>1707</v>
      </c>
      <c r="E346" s="15">
        <v>1979</v>
      </c>
      <c r="F346" s="15">
        <v>116.7</v>
      </c>
      <c r="G346" s="24"/>
      <c r="H346" s="17">
        <v>41296</v>
      </c>
      <c r="I346" s="17">
        <v>32131.5</v>
      </c>
      <c r="J346" s="18" t="s">
        <v>1708</v>
      </c>
      <c r="K346" s="19">
        <v>922674.81</v>
      </c>
      <c r="L346" s="14" t="s">
        <v>1709</v>
      </c>
      <c r="M346" s="14" t="s">
        <v>1710</v>
      </c>
    </row>
    <row r="347" spans="1:13" ht="210" customHeight="1" x14ac:dyDescent="0.25">
      <c r="A347" s="14" t="s">
        <v>1711</v>
      </c>
      <c r="B347" s="15" t="s">
        <v>14</v>
      </c>
      <c r="C347" s="16" t="s">
        <v>1712</v>
      </c>
      <c r="D347" s="16" t="s">
        <v>1713</v>
      </c>
      <c r="E347" s="15">
        <v>1987</v>
      </c>
      <c r="F347" s="15">
        <v>121.6</v>
      </c>
      <c r="G347" s="24" t="s">
        <v>17</v>
      </c>
      <c r="H347" s="17">
        <v>200025</v>
      </c>
      <c r="I347" s="17">
        <v>151035.09</v>
      </c>
      <c r="J347" s="18" t="s">
        <v>1714</v>
      </c>
      <c r="K347" s="19">
        <v>965452.21</v>
      </c>
      <c r="L347" s="14" t="s">
        <v>1715</v>
      </c>
      <c r="M347" s="14" t="s">
        <v>1716</v>
      </c>
    </row>
    <row r="348" spans="1:13" ht="210" customHeight="1" x14ac:dyDescent="0.25">
      <c r="A348" s="14" t="s">
        <v>1717</v>
      </c>
      <c r="B348" s="15" t="s">
        <v>14</v>
      </c>
      <c r="C348" s="16" t="s">
        <v>1718</v>
      </c>
      <c r="D348" s="16" t="s">
        <v>1719</v>
      </c>
      <c r="E348" s="15">
        <v>2005</v>
      </c>
      <c r="F348" s="15">
        <v>386.7</v>
      </c>
      <c r="G348" s="24" t="s">
        <v>17</v>
      </c>
      <c r="H348" s="17">
        <v>349250</v>
      </c>
      <c r="I348" s="17">
        <v>263780.33</v>
      </c>
      <c r="J348" s="18" t="s">
        <v>1720</v>
      </c>
      <c r="K348" s="19">
        <v>2640940.1</v>
      </c>
      <c r="L348" s="14" t="s">
        <v>1721</v>
      </c>
      <c r="M348" s="14" t="s">
        <v>1722</v>
      </c>
    </row>
    <row r="349" spans="1:13" ht="210" customHeight="1" x14ac:dyDescent="0.25">
      <c r="A349" s="14" t="s">
        <v>1723</v>
      </c>
      <c r="B349" s="15" t="s">
        <v>14</v>
      </c>
      <c r="C349" s="16" t="s">
        <v>1700</v>
      </c>
      <c r="D349" s="16" t="s">
        <v>1724</v>
      </c>
      <c r="E349" s="15">
        <v>1980</v>
      </c>
      <c r="F349" s="15">
        <v>195.2</v>
      </c>
      <c r="G349" s="24" t="s">
        <v>17</v>
      </c>
      <c r="H349" s="17">
        <v>70307.199999999997</v>
      </c>
      <c r="I349" s="17">
        <v>54702.09</v>
      </c>
      <c r="J349" s="18" t="s">
        <v>1725</v>
      </c>
      <c r="K349" s="19">
        <v>1121338.83</v>
      </c>
      <c r="L349" s="14" t="s">
        <v>1726</v>
      </c>
      <c r="M349" s="14" t="s">
        <v>1727</v>
      </c>
    </row>
    <row r="350" spans="1:13" ht="210" customHeight="1" x14ac:dyDescent="0.25">
      <c r="A350" s="5" t="s">
        <v>1728</v>
      </c>
      <c r="B350" s="6" t="s">
        <v>518</v>
      </c>
      <c r="C350" s="7" t="s">
        <v>1496</v>
      </c>
      <c r="D350" s="7" t="s">
        <v>1729</v>
      </c>
      <c r="E350" s="6">
        <v>1982</v>
      </c>
      <c r="F350" s="13" t="s">
        <v>17</v>
      </c>
      <c r="G350" s="6">
        <v>289</v>
      </c>
      <c r="H350" s="8">
        <v>172528.33</v>
      </c>
      <c r="I350" s="8">
        <v>89139.41</v>
      </c>
      <c r="J350" s="9" t="s">
        <v>26</v>
      </c>
      <c r="K350" s="1"/>
      <c r="L350" s="5" t="s">
        <v>1730</v>
      </c>
      <c r="M350" s="5" t="s">
        <v>1731</v>
      </c>
    </row>
    <row r="351" spans="1:13" ht="210" customHeight="1" x14ac:dyDescent="0.25">
      <c r="A351" s="5" t="s">
        <v>1732</v>
      </c>
      <c r="B351" s="6" t="s">
        <v>518</v>
      </c>
      <c r="C351" s="7" t="s">
        <v>1496</v>
      </c>
      <c r="D351" s="7" t="s">
        <v>1733</v>
      </c>
      <c r="E351" s="6">
        <v>1980</v>
      </c>
      <c r="F351" s="13" t="s">
        <v>17</v>
      </c>
      <c r="G351" s="6">
        <v>524</v>
      </c>
      <c r="H351" s="8">
        <v>312930</v>
      </c>
      <c r="I351" s="8">
        <v>161680.07999999999</v>
      </c>
      <c r="J351" s="9" t="s">
        <v>26</v>
      </c>
      <c r="K351" s="1"/>
      <c r="L351" s="5" t="s">
        <v>1734</v>
      </c>
      <c r="M351" s="5" t="s">
        <v>1735</v>
      </c>
    </row>
    <row r="352" spans="1:13" ht="210" customHeight="1" x14ac:dyDescent="0.25">
      <c r="A352" s="5" t="s">
        <v>1736</v>
      </c>
      <c r="B352" s="6" t="s">
        <v>518</v>
      </c>
      <c r="C352" s="7" t="s">
        <v>1496</v>
      </c>
      <c r="D352" s="7" t="s">
        <v>1737</v>
      </c>
      <c r="E352" s="6">
        <v>1989</v>
      </c>
      <c r="F352" s="13" t="s">
        <v>17</v>
      </c>
      <c r="G352" s="6">
        <v>574</v>
      </c>
      <c r="H352" s="8">
        <v>342718.33</v>
      </c>
      <c r="I352" s="8">
        <v>177070.89</v>
      </c>
      <c r="J352" s="9" t="s">
        <v>26</v>
      </c>
      <c r="K352" s="1"/>
      <c r="L352" s="5" t="s">
        <v>1738</v>
      </c>
      <c r="M352" s="5" t="s">
        <v>1739</v>
      </c>
    </row>
    <row r="353" spans="1:13" ht="210" customHeight="1" x14ac:dyDescent="0.25">
      <c r="A353" s="5" t="s">
        <v>1740</v>
      </c>
      <c r="B353" s="6" t="s">
        <v>518</v>
      </c>
      <c r="C353" s="7" t="s">
        <v>1496</v>
      </c>
      <c r="D353" s="7" t="s">
        <v>1741</v>
      </c>
      <c r="E353" s="6">
        <v>1989</v>
      </c>
      <c r="F353" s="13" t="s">
        <v>17</v>
      </c>
      <c r="G353" s="6">
        <v>302</v>
      </c>
      <c r="H353" s="8">
        <v>180407.5</v>
      </c>
      <c r="I353" s="8">
        <v>57128.94</v>
      </c>
      <c r="J353" s="9" t="s">
        <v>26</v>
      </c>
      <c r="K353" s="1"/>
      <c r="L353" s="5" t="s">
        <v>1742</v>
      </c>
      <c r="M353" s="5" t="s">
        <v>1743</v>
      </c>
    </row>
    <row r="354" spans="1:13" ht="210" customHeight="1" x14ac:dyDescent="0.25">
      <c r="A354" s="5" t="s">
        <v>1744</v>
      </c>
      <c r="B354" s="6" t="s">
        <v>518</v>
      </c>
      <c r="C354" s="7" t="s">
        <v>1496</v>
      </c>
      <c r="D354" s="7" t="s">
        <v>1745</v>
      </c>
      <c r="E354" s="6">
        <v>1989</v>
      </c>
      <c r="F354" s="13" t="s">
        <v>17</v>
      </c>
      <c r="G354" s="6">
        <v>292</v>
      </c>
      <c r="H354" s="8">
        <v>174078.75</v>
      </c>
      <c r="I354" s="8">
        <v>55124.83</v>
      </c>
      <c r="J354" s="9" t="s">
        <v>26</v>
      </c>
      <c r="K354" s="1"/>
      <c r="L354" s="5" t="s">
        <v>1746</v>
      </c>
      <c r="M354" s="5" t="s">
        <v>1747</v>
      </c>
    </row>
    <row r="355" spans="1:13" ht="210" customHeight="1" x14ac:dyDescent="0.25">
      <c r="A355" s="5" t="s">
        <v>1748</v>
      </c>
      <c r="B355" s="6" t="s">
        <v>518</v>
      </c>
      <c r="C355" s="7" t="s">
        <v>1749</v>
      </c>
      <c r="D355" s="7" t="s">
        <v>1750</v>
      </c>
      <c r="E355" s="6">
        <v>1989</v>
      </c>
      <c r="F355" s="13" t="s">
        <v>17</v>
      </c>
      <c r="G355" s="6">
        <v>3573</v>
      </c>
      <c r="H355" s="8">
        <v>756312.86</v>
      </c>
      <c r="I355" s="8">
        <v>315129.55</v>
      </c>
      <c r="J355" s="9" t="s">
        <v>26</v>
      </c>
      <c r="K355" s="1"/>
      <c r="L355" s="5" t="s">
        <v>1751</v>
      </c>
      <c r="M355" s="5" t="s">
        <v>1752</v>
      </c>
    </row>
    <row r="356" spans="1:13" ht="210" customHeight="1" x14ac:dyDescent="0.25">
      <c r="A356" s="5" t="s">
        <v>1753</v>
      </c>
      <c r="B356" s="6" t="s">
        <v>518</v>
      </c>
      <c r="C356" s="7" t="s">
        <v>1749</v>
      </c>
      <c r="D356" s="7" t="s">
        <v>1754</v>
      </c>
      <c r="E356" s="6">
        <v>1989</v>
      </c>
      <c r="F356" s="13" t="s">
        <v>17</v>
      </c>
      <c r="G356" s="6">
        <v>4134</v>
      </c>
      <c r="H356" s="8">
        <v>875088.57</v>
      </c>
      <c r="I356" s="8">
        <v>364619.31</v>
      </c>
      <c r="J356" s="9" t="s">
        <v>26</v>
      </c>
      <c r="K356" s="1"/>
      <c r="L356" s="5" t="s">
        <v>1755</v>
      </c>
      <c r="M356" s="5" t="s">
        <v>1756</v>
      </c>
    </row>
    <row r="357" spans="1:13" ht="210" customHeight="1" x14ac:dyDescent="0.25">
      <c r="A357" s="5" t="s">
        <v>1757</v>
      </c>
      <c r="B357" s="6" t="s">
        <v>518</v>
      </c>
      <c r="C357" s="7" t="s">
        <v>1758</v>
      </c>
      <c r="D357" s="7" t="s">
        <v>1759</v>
      </c>
      <c r="E357" s="6">
        <v>1985</v>
      </c>
      <c r="F357" s="13" t="s">
        <v>17</v>
      </c>
      <c r="G357" s="6">
        <v>963</v>
      </c>
      <c r="H357" s="8">
        <v>187357.14</v>
      </c>
      <c r="I357" s="8">
        <v>78065.2</v>
      </c>
      <c r="J357" s="9" t="s">
        <v>26</v>
      </c>
      <c r="K357" s="1"/>
      <c r="L357" s="5" t="s">
        <v>1760</v>
      </c>
      <c r="M357" s="5" t="s">
        <v>1761</v>
      </c>
    </row>
    <row r="358" spans="1:13" ht="210" customHeight="1" x14ac:dyDescent="0.25">
      <c r="A358" s="5" t="s">
        <v>1762</v>
      </c>
      <c r="B358" s="6" t="s">
        <v>518</v>
      </c>
      <c r="C358" s="7" t="s">
        <v>1763</v>
      </c>
      <c r="D358" s="7" t="s">
        <v>1764</v>
      </c>
      <c r="E358" s="6">
        <v>1989</v>
      </c>
      <c r="F358" s="13" t="s">
        <v>17</v>
      </c>
      <c r="G358" s="6">
        <v>1663</v>
      </c>
      <c r="H358" s="8">
        <v>352057.14</v>
      </c>
      <c r="I358" s="8">
        <v>146690.18</v>
      </c>
      <c r="J358" s="9" t="s">
        <v>26</v>
      </c>
      <c r="K358" s="1"/>
      <c r="L358" s="5" t="s">
        <v>1765</v>
      </c>
      <c r="M358" s="5" t="s">
        <v>1766</v>
      </c>
    </row>
    <row r="359" spans="1:13" ht="210" customHeight="1" x14ac:dyDescent="0.25">
      <c r="A359" s="5" t="s">
        <v>1767</v>
      </c>
      <c r="B359" s="6" t="s">
        <v>518</v>
      </c>
      <c r="C359" s="7" t="s">
        <v>1768</v>
      </c>
      <c r="D359" s="7" t="s">
        <v>1769</v>
      </c>
      <c r="E359" s="6" t="s">
        <v>781</v>
      </c>
      <c r="F359" s="13" t="s">
        <v>17</v>
      </c>
      <c r="G359" s="6">
        <v>4677</v>
      </c>
      <c r="H359" s="8">
        <v>989942.86</v>
      </c>
      <c r="I359" s="8">
        <v>412474.9</v>
      </c>
      <c r="J359" s="9" t="s">
        <v>26</v>
      </c>
      <c r="K359" s="1"/>
      <c r="L359" s="5" t="s">
        <v>1770</v>
      </c>
      <c r="M359" s="5" t="s">
        <v>1771</v>
      </c>
    </row>
    <row r="360" spans="1:13" ht="210" customHeight="1" x14ac:dyDescent="0.25">
      <c r="A360" s="14" t="s">
        <v>1772</v>
      </c>
      <c r="B360" s="15" t="s">
        <v>1773</v>
      </c>
      <c r="C360" s="16" t="s">
        <v>1774</v>
      </c>
      <c r="D360" s="16" t="s">
        <v>1775</v>
      </c>
      <c r="E360" s="15">
        <v>1996</v>
      </c>
      <c r="F360" s="24" t="s">
        <v>17</v>
      </c>
      <c r="G360" s="25">
        <v>56</v>
      </c>
      <c r="H360" s="17">
        <v>0</v>
      </c>
      <c r="I360" s="17">
        <v>0</v>
      </c>
      <c r="J360" s="18" t="s">
        <v>1776</v>
      </c>
      <c r="K360" s="22" t="s">
        <v>27</v>
      </c>
      <c r="L360" s="23" t="s">
        <v>28</v>
      </c>
      <c r="M360" s="14" t="s">
        <v>1777</v>
      </c>
    </row>
    <row r="361" spans="1:13" ht="210" customHeight="1" x14ac:dyDescent="0.25">
      <c r="A361" s="14" t="s">
        <v>1778</v>
      </c>
      <c r="B361" s="15" t="s">
        <v>1773</v>
      </c>
      <c r="C361" s="16" t="s">
        <v>1779</v>
      </c>
      <c r="D361" s="16" t="s">
        <v>1780</v>
      </c>
      <c r="E361" s="15">
        <v>1996</v>
      </c>
      <c r="F361" s="24" t="s">
        <v>17</v>
      </c>
      <c r="G361" s="15">
        <v>104.5</v>
      </c>
      <c r="H361" s="17">
        <v>0</v>
      </c>
      <c r="I361" s="17">
        <v>0</v>
      </c>
      <c r="J361" s="18" t="s">
        <v>1781</v>
      </c>
      <c r="K361" s="22" t="s">
        <v>27</v>
      </c>
      <c r="L361" s="23" t="s">
        <v>28</v>
      </c>
      <c r="M361" s="14" t="s">
        <v>1777</v>
      </c>
    </row>
    <row r="362" spans="1:13" ht="210" customHeight="1" x14ac:dyDescent="0.25">
      <c r="A362" s="14" t="s">
        <v>1782</v>
      </c>
      <c r="B362" s="15" t="s">
        <v>316</v>
      </c>
      <c r="C362" s="16" t="s">
        <v>1783</v>
      </c>
      <c r="D362" s="16" t="s">
        <v>1784</v>
      </c>
      <c r="E362" s="15">
        <v>1996</v>
      </c>
      <c r="F362" s="24" t="s">
        <v>17</v>
      </c>
      <c r="G362" s="15">
        <v>136</v>
      </c>
      <c r="H362" s="17">
        <v>0</v>
      </c>
      <c r="I362" s="17">
        <v>0</v>
      </c>
      <c r="J362" s="18" t="s">
        <v>1785</v>
      </c>
      <c r="K362" s="22" t="s">
        <v>27</v>
      </c>
      <c r="L362" s="23" t="s">
        <v>28</v>
      </c>
      <c r="M362" s="14"/>
    </row>
    <row r="363" spans="1:13" ht="210" customHeight="1" x14ac:dyDescent="0.25">
      <c r="A363" s="5" t="s">
        <v>1786</v>
      </c>
      <c r="B363" s="6" t="s">
        <v>14</v>
      </c>
      <c r="C363" s="7" t="s">
        <v>1787</v>
      </c>
      <c r="D363" s="7" t="s">
        <v>1788</v>
      </c>
      <c r="E363" s="6">
        <v>1990</v>
      </c>
      <c r="F363" s="6">
        <v>67.8</v>
      </c>
      <c r="G363" s="6"/>
      <c r="H363" s="8">
        <v>189100</v>
      </c>
      <c r="I363" s="8">
        <v>62729.48</v>
      </c>
      <c r="J363" s="9" t="s">
        <v>1789</v>
      </c>
      <c r="K363" s="10">
        <v>1455909.4</v>
      </c>
      <c r="L363" s="5" t="s">
        <v>1790</v>
      </c>
      <c r="M363" s="5" t="s">
        <v>1791</v>
      </c>
    </row>
    <row r="364" spans="1:13" ht="210" customHeight="1" x14ac:dyDescent="0.25">
      <c r="A364" s="14" t="s">
        <v>1792</v>
      </c>
      <c r="B364" s="15" t="s">
        <v>22</v>
      </c>
      <c r="C364" s="16" t="s">
        <v>1793</v>
      </c>
      <c r="D364" s="16" t="s">
        <v>1794</v>
      </c>
      <c r="E364" s="15">
        <v>2002</v>
      </c>
      <c r="F364" s="24" t="s">
        <v>17</v>
      </c>
      <c r="G364" s="15">
        <v>3200</v>
      </c>
      <c r="H364" s="17">
        <v>16024035.85</v>
      </c>
      <c r="I364" s="17">
        <v>10162193.33</v>
      </c>
      <c r="J364" s="18" t="s">
        <v>1795</v>
      </c>
      <c r="K364" s="22" t="s">
        <v>27</v>
      </c>
      <c r="L364" s="14" t="s">
        <v>1796</v>
      </c>
      <c r="M364" s="14" t="s">
        <v>381</v>
      </c>
    </row>
    <row r="365" spans="1:13" ht="210" customHeight="1" x14ac:dyDescent="0.25">
      <c r="A365" s="14" t="s">
        <v>1797</v>
      </c>
      <c r="B365" s="41" t="s">
        <v>91</v>
      </c>
      <c r="C365" s="42" t="s">
        <v>1798</v>
      </c>
      <c r="D365" s="16" t="s">
        <v>1799</v>
      </c>
      <c r="E365" s="15">
        <v>1982</v>
      </c>
      <c r="F365" s="41">
        <v>234.9</v>
      </c>
      <c r="G365" s="24" t="s">
        <v>17</v>
      </c>
      <c r="H365" s="43">
        <v>1590878.22</v>
      </c>
      <c r="I365" s="43">
        <v>367700.87</v>
      </c>
      <c r="J365" s="44" t="s">
        <v>1800</v>
      </c>
      <c r="K365" s="19">
        <v>2498877.46</v>
      </c>
      <c r="L365" s="14" t="s">
        <v>1801</v>
      </c>
      <c r="M365" s="14" t="s">
        <v>1802</v>
      </c>
    </row>
    <row r="366" spans="1:13" ht="210" customHeight="1" x14ac:dyDescent="0.25">
      <c r="A366" s="14" t="s">
        <v>1803</v>
      </c>
      <c r="B366" s="15" t="s">
        <v>297</v>
      </c>
      <c r="C366" s="16" t="s">
        <v>1804</v>
      </c>
      <c r="D366" s="16" t="s">
        <v>1805</v>
      </c>
      <c r="E366" s="15">
        <v>2000</v>
      </c>
      <c r="F366" s="24" t="s">
        <v>17</v>
      </c>
      <c r="G366" s="45">
        <v>59</v>
      </c>
      <c r="H366" s="17">
        <v>30994.59</v>
      </c>
      <c r="I366" s="17">
        <v>8058.59</v>
      </c>
      <c r="J366" s="18" t="s">
        <v>1806</v>
      </c>
      <c r="K366" s="22"/>
      <c r="L366" s="14" t="s">
        <v>1807</v>
      </c>
      <c r="M366" s="14" t="s">
        <v>1808</v>
      </c>
    </row>
    <row r="367" spans="1:13" ht="210" customHeight="1" x14ac:dyDescent="0.25">
      <c r="A367" s="14" t="s">
        <v>1809</v>
      </c>
      <c r="B367" s="15" t="s">
        <v>316</v>
      </c>
      <c r="C367" s="16" t="s">
        <v>1810</v>
      </c>
      <c r="D367" s="16" t="s">
        <v>1811</v>
      </c>
      <c r="E367" s="15">
        <v>1955</v>
      </c>
      <c r="F367" s="24" t="s">
        <v>17</v>
      </c>
      <c r="G367" s="45">
        <v>131</v>
      </c>
      <c r="H367" s="17">
        <v>59780</v>
      </c>
      <c r="I367" s="17">
        <v>38857</v>
      </c>
      <c r="J367" s="18" t="s">
        <v>1812</v>
      </c>
      <c r="K367" s="22"/>
      <c r="L367" s="14" t="s">
        <v>1813</v>
      </c>
      <c r="M367" s="14" t="s">
        <v>1808</v>
      </c>
    </row>
    <row r="368" spans="1:13" ht="210" customHeight="1" x14ac:dyDescent="0.25">
      <c r="A368" s="14" t="s">
        <v>1814</v>
      </c>
      <c r="B368" s="15" t="s">
        <v>316</v>
      </c>
      <c r="C368" s="16" t="s">
        <v>1815</v>
      </c>
      <c r="D368" s="16" t="s">
        <v>1816</v>
      </c>
      <c r="E368" s="15">
        <v>1997</v>
      </c>
      <c r="F368" s="24" t="s">
        <v>17</v>
      </c>
      <c r="G368" s="45">
        <v>81</v>
      </c>
      <c r="H368" s="17">
        <v>37297.14</v>
      </c>
      <c r="I368" s="17">
        <v>11189.14</v>
      </c>
      <c r="J368" s="18" t="s">
        <v>1817</v>
      </c>
      <c r="K368" s="22"/>
      <c r="L368" s="14" t="s">
        <v>1818</v>
      </c>
      <c r="M368" s="14" t="s">
        <v>1808</v>
      </c>
    </row>
    <row r="369" spans="1:13" ht="210" customHeight="1" x14ac:dyDescent="0.25">
      <c r="A369" s="14" t="s">
        <v>1819</v>
      </c>
      <c r="B369" s="15" t="s">
        <v>316</v>
      </c>
      <c r="C369" s="16" t="s">
        <v>1820</v>
      </c>
      <c r="D369" s="16" t="s">
        <v>1821</v>
      </c>
      <c r="E369" s="15">
        <v>1952</v>
      </c>
      <c r="F369" s="24" t="s">
        <v>17</v>
      </c>
      <c r="G369" s="45">
        <v>53</v>
      </c>
      <c r="H369" s="17">
        <v>24400</v>
      </c>
      <c r="I369" s="17">
        <v>15860</v>
      </c>
      <c r="J369" s="18" t="s">
        <v>1822</v>
      </c>
      <c r="K369" s="22"/>
      <c r="L369" s="14" t="s">
        <v>1823</v>
      </c>
      <c r="M369" s="14" t="s">
        <v>1808</v>
      </c>
    </row>
    <row r="370" spans="1:13" ht="210" customHeight="1" x14ac:dyDescent="0.25">
      <c r="A370" s="14" t="s">
        <v>1824</v>
      </c>
      <c r="B370" s="15" t="s">
        <v>14</v>
      </c>
      <c r="C370" s="16" t="s">
        <v>1825</v>
      </c>
      <c r="D370" s="16" t="s">
        <v>1826</v>
      </c>
      <c r="E370" s="15">
        <v>1996</v>
      </c>
      <c r="F370" s="25">
        <v>66.099999999999994</v>
      </c>
      <c r="G370" s="24" t="s">
        <v>17</v>
      </c>
      <c r="H370" s="17">
        <v>408273</v>
      </c>
      <c r="I370" s="17">
        <v>63674.2</v>
      </c>
      <c r="J370" s="18" t="s">
        <v>1827</v>
      </c>
      <c r="K370" s="19">
        <v>400788.76</v>
      </c>
      <c r="L370" s="14" t="s">
        <v>1828</v>
      </c>
      <c r="M370" s="14" t="s">
        <v>1808</v>
      </c>
    </row>
    <row r="371" spans="1:13" ht="210" customHeight="1" x14ac:dyDescent="0.25">
      <c r="A371" s="5" t="s">
        <v>1829</v>
      </c>
      <c r="B371" s="6" t="s">
        <v>913</v>
      </c>
      <c r="C371" s="7" t="s">
        <v>914</v>
      </c>
      <c r="D371" s="7" t="s">
        <v>1830</v>
      </c>
      <c r="E371" s="6">
        <v>1975</v>
      </c>
      <c r="F371" s="13" t="s">
        <v>17</v>
      </c>
      <c r="G371" s="6">
        <v>1233</v>
      </c>
      <c r="H371" s="8">
        <v>8649495</v>
      </c>
      <c r="I371" s="8">
        <v>0</v>
      </c>
      <c r="J371" s="9" t="s">
        <v>1831</v>
      </c>
      <c r="K371" s="1"/>
      <c r="L371" s="5" t="s">
        <v>1832</v>
      </c>
      <c r="M371" s="5" t="s">
        <v>1833</v>
      </c>
    </row>
    <row r="372" spans="1:13" ht="210" customHeight="1" x14ac:dyDescent="0.25">
      <c r="A372" s="5" t="s">
        <v>1834</v>
      </c>
      <c r="B372" s="6" t="s">
        <v>913</v>
      </c>
      <c r="C372" s="7" t="s">
        <v>914</v>
      </c>
      <c r="D372" s="7" t="s">
        <v>1835</v>
      </c>
      <c r="E372" s="6">
        <v>1975</v>
      </c>
      <c r="F372" s="13" t="s">
        <v>17</v>
      </c>
      <c r="G372" s="6">
        <v>873</v>
      </c>
      <c r="H372" s="8">
        <v>4843095</v>
      </c>
      <c r="I372" s="8">
        <v>0</v>
      </c>
      <c r="J372" s="9" t="s">
        <v>1836</v>
      </c>
      <c r="K372" s="1"/>
      <c r="L372" s="5" t="s">
        <v>1837</v>
      </c>
      <c r="M372" s="5" t="s">
        <v>1833</v>
      </c>
    </row>
    <row r="373" spans="1:13" ht="210" customHeight="1" x14ac:dyDescent="0.25">
      <c r="A373" s="5" t="s">
        <v>1838</v>
      </c>
      <c r="B373" s="6" t="s">
        <v>913</v>
      </c>
      <c r="C373" s="7" t="s">
        <v>914</v>
      </c>
      <c r="D373" s="7" t="s">
        <v>1839</v>
      </c>
      <c r="E373" s="6">
        <v>1975</v>
      </c>
      <c r="F373" s="13" t="s">
        <v>17</v>
      </c>
      <c r="G373" s="6">
        <v>1059</v>
      </c>
      <c r="H373" s="8">
        <v>6147885</v>
      </c>
      <c r="I373" s="8">
        <v>0</v>
      </c>
      <c r="J373" s="9" t="s">
        <v>1840</v>
      </c>
      <c r="K373" s="1"/>
      <c r="L373" s="5" t="s">
        <v>1841</v>
      </c>
      <c r="M373" s="5" t="s">
        <v>1833</v>
      </c>
    </row>
    <row r="374" spans="1:13" ht="210" customHeight="1" x14ac:dyDescent="0.25">
      <c r="A374" s="5" t="s">
        <v>1842</v>
      </c>
      <c r="B374" s="6" t="s">
        <v>913</v>
      </c>
      <c r="C374" s="7" t="s">
        <v>914</v>
      </c>
      <c r="D374" s="7" t="s">
        <v>1843</v>
      </c>
      <c r="E374" s="6">
        <v>1975</v>
      </c>
      <c r="F374" s="13" t="s">
        <v>17</v>
      </c>
      <c r="G374" s="6">
        <v>740</v>
      </c>
      <c r="H374" s="8">
        <v>835090</v>
      </c>
      <c r="I374" s="8">
        <v>0</v>
      </c>
      <c r="J374" s="9" t="s">
        <v>1844</v>
      </c>
      <c r="K374" s="1"/>
      <c r="L374" s="5" t="s">
        <v>1845</v>
      </c>
      <c r="M374" s="5" t="s">
        <v>1833</v>
      </c>
    </row>
    <row r="375" spans="1:13" ht="210" customHeight="1" x14ac:dyDescent="0.25">
      <c r="A375" s="5" t="s">
        <v>1846</v>
      </c>
      <c r="B375" s="6" t="s">
        <v>913</v>
      </c>
      <c r="C375" s="7" t="s">
        <v>914</v>
      </c>
      <c r="D375" s="7" t="s">
        <v>1847</v>
      </c>
      <c r="E375" s="6">
        <v>1975</v>
      </c>
      <c r="F375" s="13" t="s">
        <v>17</v>
      </c>
      <c r="G375" s="6">
        <v>595</v>
      </c>
      <c r="H375" s="8">
        <v>4173925</v>
      </c>
      <c r="I375" s="8">
        <v>0</v>
      </c>
      <c r="J375" s="9" t="s">
        <v>1848</v>
      </c>
      <c r="K375" s="1"/>
      <c r="L375" s="5" t="s">
        <v>1849</v>
      </c>
      <c r="M375" s="5" t="s">
        <v>1833</v>
      </c>
    </row>
    <row r="376" spans="1:13" ht="210" customHeight="1" x14ac:dyDescent="0.25">
      <c r="A376" s="5" t="s">
        <v>1850</v>
      </c>
      <c r="B376" s="6" t="s">
        <v>913</v>
      </c>
      <c r="C376" s="7" t="s">
        <v>914</v>
      </c>
      <c r="D376" s="7" t="s">
        <v>1851</v>
      </c>
      <c r="E376" s="6">
        <v>1975</v>
      </c>
      <c r="F376" s="13" t="s">
        <v>17</v>
      </c>
      <c r="G376" s="6">
        <v>1117</v>
      </c>
      <c r="H376" s="8">
        <v>7835755</v>
      </c>
      <c r="I376" s="8">
        <v>0</v>
      </c>
      <c r="J376" s="9" t="s">
        <v>1852</v>
      </c>
      <c r="K376" s="1"/>
      <c r="L376" s="5" t="s">
        <v>1853</v>
      </c>
      <c r="M376" s="5" t="s">
        <v>1833</v>
      </c>
    </row>
    <row r="377" spans="1:13" ht="210" customHeight="1" x14ac:dyDescent="0.25">
      <c r="A377" s="5" t="s">
        <v>1854</v>
      </c>
      <c r="B377" s="6" t="s">
        <v>913</v>
      </c>
      <c r="C377" s="7" t="s">
        <v>914</v>
      </c>
      <c r="D377" s="7" t="s">
        <v>1855</v>
      </c>
      <c r="E377" s="6">
        <v>1975</v>
      </c>
      <c r="F377" s="13" t="s">
        <v>17</v>
      </c>
      <c r="G377" s="6">
        <v>636</v>
      </c>
      <c r="H377" s="8">
        <v>4461540</v>
      </c>
      <c r="I377" s="8">
        <v>0</v>
      </c>
      <c r="J377" s="9" t="s">
        <v>1856</v>
      </c>
      <c r="K377" s="1"/>
      <c r="L377" s="5" t="s">
        <v>1857</v>
      </c>
      <c r="M377" s="5" t="s">
        <v>1833</v>
      </c>
    </row>
    <row r="378" spans="1:13" ht="210" customHeight="1" x14ac:dyDescent="0.25">
      <c r="A378" s="5" t="s">
        <v>1858</v>
      </c>
      <c r="B378" s="6" t="s">
        <v>913</v>
      </c>
      <c r="C378" s="7" t="s">
        <v>914</v>
      </c>
      <c r="D378" s="7" t="s">
        <v>1859</v>
      </c>
      <c r="E378" s="6">
        <v>1975</v>
      </c>
      <c r="F378" s="13" t="s">
        <v>17</v>
      </c>
      <c r="G378" s="6">
        <v>1059</v>
      </c>
      <c r="H378" s="8">
        <v>7428885</v>
      </c>
      <c r="I378" s="8">
        <v>0</v>
      </c>
      <c r="J378" s="9" t="s">
        <v>1860</v>
      </c>
      <c r="K378" s="1"/>
      <c r="L378" s="5" t="s">
        <v>1861</v>
      </c>
      <c r="M378" s="5" t="s">
        <v>1833</v>
      </c>
    </row>
    <row r="379" spans="1:13" ht="210" customHeight="1" x14ac:dyDescent="0.25">
      <c r="A379" s="5" t="s">
        <v>1862</v>
      </c>
      <c r="B379" s="6" t="s">
        <v>913</v>
      </c>
      <c r="C379" s="7" t="s">
        <v>914</v>
      </c>
      <c r="D379" s="7" t="s">
        <v>1863</v>
      </c>
      <c r="E379" s="6">
        <v>1975</v>
      </c>
      <c r="F379" s="13" t="s">
        <v>17</v>
      </c>
      <c r="G379" s="6">
        <v>353</v>
      </c>
      <c r="H379" s="8">
        <v>968985</v>
      </c>
      <c r="I379" s="8">
        <v>0</v>
      </c>
      <c r="J379" s="9" t="s">
        <v>1864</v>
      </c>
      <c r="K379" s="1"/>
      <c r="L379" s="5" t="s">
        <v>1865</v>
      </c>
      <c r="M379" s="5" t="s">
        <v>1833</v>
      </c>
    </row>
    <row r="380" spans="1:13" ht="210" customHeight="1" x14ac:dyDescent="0.25">
      <c r="A380" s="5" t="s">
        <v>1866</v>
      </c>
      <c r="B380" s="6" t="s">
        <v>913</v>
      </c>
      <c r="C380" s="7" t="s">
        <v>914</v>
      </c>
      <c r="D380" s="7" t="s">
        <v>1867</v>
      </c>
      <c r="E380" s="6">
        <v>1975</v>
      </c>
      <c r="F380" s="13" t="s">
        <v>17</v>
      </c>
      <c r="G380" s="6">
        <v>538</v>
      </c>
      <c r="H380" s="8">
        <v>3774070</v>
      </c>
      <c r="I380" s="8">
        <v>0</v>
      </c>
      <c r="J380" s="9" t="s">
        <v>1868</v>
      </c>
      <c r="K380" s="1"/>
      <c r="L380" s="5" t="s">
        <v>1869</v>
      </c>
      <c r="M380" s="5" t="s">
        <v>1833</v>
      </c>
    </row>
    <row r="381" spans="1:13" ht="210" customHeight="1" x14ac:dyDescent="0.25">
      <c r="A381" s="5" t="s">
        <v>1870</v>
      </c>
      <c r="B381" s="6" t="s">
        <v>913</v>
      </c>
      <c r="C381" s="7" t="s">
        <v>914</v>
      </c>
      <c r="D381" s="7" t="s">
        <v>1871</v>
      </c>
      <c r="E381" s="6">
        <v>1975</v>
      </c>
      <c r="F381" s="13" t="s">
        <v>17</v>
      </c>
      <c r="G381" s="6">
        <v>908</v>
      </c>
      <c r="H381" s="8">
        <v>2492460</v>
      </c>
      <c r="I381" s="8">
        <v>0</v>
      </c>
      <c r="J381" s="9" t="s">
        <v>1872</v>
      </c>
      <c r="K381" s="1"/>
      <c r="L381" s="5" t="s">
        <v>1873</v>
      </c>
      <c r="M381" s="5" t="s">
        <v>1833</v>
      </c>
    </row>
    <row r="382" spans="1:13" ht="210" customHeight="1" x14ac:dyDescent="0.25">
      <c r="A382" s="5" t="s">
        <v>1874</v>
      </c>
      <c r="B382" s="6" t="s">
        <v>913</v>
      </c>
      <c r="C382" s="7" t="s">
        <v>914</v>
      </c>
      <c r="D382" s="7" t="s">
        <v>1875</v>
      </c>
      <c r="E382" s="6">
        <v>1975</v>
      </c>
      <c r="F382" s="13" t="s">
        <v>17</v>
      </c>
      <c r="G382" s="6">
        <v>458</v>
      </c>
      <c r="H382" s="8">
        <v>516853</v>
      </c>
      <c r="I382" s="8">
        <v>0</v>
      </c>
      <c r="J382" s="9" t="s">
        <v>1876</v>
      </c>
      <c r="K382" s="1"/>
      <c r="L382" s="5" t="s">
        <v>1877</v>
      </c>
      <c r="M382" s="5" t="s">
        <v>1878</v>
      </c>
    </row>
    <row r="383" spans="1:13" ht="210" customHeight="1" x14ac:dyDescent="0.25">
      <c r="A383" s="5" t="s">
        <v>1879</v>
      </c>
      <c r="B383" s="6" t="s">
        <v>913</v>
      </c>
      <c r="C383" s="7" t="s">
        <v>914</v>
      </c>
      <c r="D383" s="7" t="s">
        <v>1880</v>
      </c>
      <c r="E383" s="6">
        <v>1975</v>
      </c>
      <c r="F383" s="13" t="s">
        <v>17</v>
      </c>
      <c r="G383" s="6">
        <v>702</v>
      </c>
      <c r="H383" s="8">
        <v>4924530</v>
      </c>
      <c r="I383" s="8">
        <v>0</v>
      </c>
      <c r="J383" s="9" t="s">
        <v>1881</v>
      </c>
      <c r="K383" s="1"/>
      <c r="L383" s="5" t="s">
        <v>1882</v>
      </c>
      <c r="M383" s="5" t="s">
        <v>1878</v>
      </c>
    </row>
    <row r="384" spans="1:13" ht="210" customHeight="1" x14ac:dyDescent="0.25">
      <c r="A384" s="5" t="s">
        <v>1883</v>
      </c>
      <c r="B384" s="6" t="s">
        <v>913</v>
      </c>
      <c r="C384" s="7" t="s">
        <v>914</v>
      </c>
      <c r="D384" s="7" t="s">
        <v>1884</v>
      </c>
      <c r="E384" s="6">
        <v>1975</v>
      </c>
      <c r="F384" s="13" t="s">
        <v>17</v>
      </c>
      <c r="G384" s="6">
        <v>515</v>
      </c>
      <c r="H384" s="8">
        <v>3612725</v>
      </c>
      <c r="I384" s="8">
        <v>0</v>
      </c>
      <c r="J384" s="9" t="s">
        <v>1885</v>
      </c>
      <c r="K384" s="1"/>
      <c r="L384" s="5" t="s">
        <v>1886</v>
      </c>
      <c r="M384" s="5" t="s">
        <v>1878</v>
      </c>
    </row>
    <row r="385" spans="1:13" ht="210" customHeight="1" x14ac:dyDescent="0.25">
      <c r="A385" s="5" t="s">
        <v>1887</v>
      </c>
      <c r="B385" s="6" t="s">
        <v>913</v>
      </c>
      <c r="C385" s="7" t="s">
        <v>914</v>
      </c>
      <c r="D385" s="7" t="s">
        <v>1888</v>
      </c>
      <c r="E385" s="6">
        <v>1960</v>
      </c>
      <c r="F385" s="13" t="s">
        <v>17</v>
      </c>
      <c r="G385" s="6">
        <v>710</v>
      </c>
      <c r="H385" s="8">
        <v>0</v>
      </c>
      <c r="I385" s="8">
        <v>0</v>
      </c>
      <c r="J385" s="9" t="s">
        <v>26</v>
      </c>
      <c r="K385" s="46" t="s">
        <v>27</v>
      </c>
      <c r="L385" s="11" t="s">
        <v>28</v>
      </c>
      <c r="M385" s="5" t="s">
        <v>1878</v>
      </c>
    </row>
    <row r="386" spans="1:13" ht="210" customHeight="1" x14ac:dyDescent="0.25">
      <c r="A386" s="5" t="s">
        <v>1889</v>
      </c>
      <c r="B386" s="6" t="s">
        <v>913</v>
      </c>
      <c r="C386" s="7" t="s">
        <v>914</v>
      </c>
      <c r="D386" s="7" t="s">
        <v>1890</v>
      </c>
      <c r="E386" s="6">
        <v>1975</v>
      </c>
      <c r="F386" s="13" t="s">
        <v>17</v>
      </c>
      <c r="G386" s="6">
        <v>312</v>
      </c>
      <c r="H386" s="8">
        <v>352092</v>
      </c>
      <c r="I386" s="8">
        <v>0</v>
      </c>
      <c r="J386" s="9" t="s">
        <v>1891</v>
      </c>
      <c r="K386" s="1"/>
      <c r="L386" s="5" t="s">
        <v>1892</v>
      </c>
      <c r="M386" s="5" t="s">
        <v>1878</v>
      </c>
    </row>
    <row r="387" spans="1:13" ht="210" customHeight="1" x14ac:dyDescent="0.25">
      <c r="A387" s="5" t="s">
        <v>1893</v>
      </c>
      <c r="B387" s="6" t="s">
        <v>913</v>
      </c>
      <c r="C387" s="7" t="s">
        <v>914</v>
      </c>
      <c r="D387" s="7" t="s">
        <v>1894</v>
      </c>
      <c r="E387" s="6">
        <v>1975</v>
      </c>
      <c r="F387" s="13" t="s">
        <v>17</v>
      </c>
      <c r="G387" s="6">
        <v>1221</v>
      </c>
      <c r="H387" s="8">
        <v>7264399</v>
      </c>
      <c r="I387" s="8">
        <v>0</v>
      </c>
      <c r="J387" s="9" t="s">
        <v>1895</v>
      </c>
      <c r="K387" s="1"/>
      <c r="L387" s="5" t="s">
        <v>1896</v>
      </c>
      <c r="M387" s="5" t="s">
        <v>1878</v>
      </c>
    </row>
    <row r="388" spans="1:13" ht="210" customHeight="1" x14ac:dyDescent="0.25">
      <c r="A388" s="5" t="s">
        <v>1897</v>
      </c>
      <c r="B388" s="6" t="s">
        <v>913</v>
      </c>
      <c r="C388" s="7" t="s">
        <v>914</v>
      </c>
      <c r="D388" s="7" t="s">
        <v>1898</v>
      </c>
      <c r="E388" s="6">
        <v>1975</v>
      </c>
      <c r="F388" s="13" t="s">
        <v>17</v>
      </c>
      <c r="G388" s="6">
        <v>536</v>
      </c>
      <c r="H388" s="8">
        <v>3760040</v>
      </c>
      <c r="I388" s="8">
        <v>0</v>
      </c>
      <c r="J388" s="9" t="s">
        <v>1899</v>
      </c>
      <c r="K388" s="1"/>
      <c r="L388" s="5" t="s">
        <v>1900</v>
      </c>
      <c r="M388" s="5" t="s">
        <v>1878</v>
      </c>
    </row>
    <row r="389" spans="1:13" ht="210" customHeight="1" x14ac:dyDescent="0.25">
      <c r="A389" s="5" t="s">
        <v>1901</v>
      </c>
      <c r="B389" s="6" t="s">
        <v>913</v>
      </c>
      <c r="C389" s="7" t="s">
        <v>914</v>
      </c>
      <c r="D389" s="7" t="s">
        <v>1902</v>
      </c>
      <c r="E389" s="6">
        <v>1975</v>
      </c>
      <c r="F389" s="13" t="s">
        <v>17</v>
      </c>
      <c r="G389" s="6">
        <v>372</v>
      </c>
      <c r="H389" s="8">
        <v>2609580</v>
      </c>
      <c r="I389" s="8">
        <v>0</v>
      </c>
      <c r="J389" s="9" t="s">
        <v>1903</v>
      </c>
      <c r="K389" s="1"/>
      <c r="L389" s="5" t="s">
        <v>1904</v>
      </c>
      <c r="M389" s="5" t="s">
        <v>1878</v>
      </c>
    </row>
    <row r="390" spans="1:13" ht="210" customHeight="1" x14ac:dyDescent="0.25">
      <c r="A390" s="5" t="s">
        <v>1905</v>
      </c>
      <c r="B390" s="6" t="s">
        <v>913</v>
      </c>
      <c r="C390" s="7" t="s">
        <v>914</v>
      </c>
      <c r="D390" s="7" t="s">
        <v>1906</v>
      </c>
      <c r="E390" s="6">
        <v>1975</v>
      </c>
      <c r="F390" s="13" t="s">
        <v>17</v>
      </c>
      <c r="G390" s="6">
        <v>503</v>
      </c>
      <c r="H390" s="8">
        <v>567636</v>
      </c>
      <c r="I390" s="8">
        <v>0</v>
      </c>
      <c r="J390" s="9" t="s">
        <v>1907</v>
      </c>
      <c r="K390" s="1"/>
      <c r="L390" s="5" t="s">
        <v>1908</v>
      </c>
      <c r="M390" s="5" t="s">
        <v>1878</v>
      </c>
    </row>
    <row r="391" spans="1:13" ht="210" customHeight="1" x14ac:dyDescent="0.25">
      <c r="A391" s="5" t="s">
        <v>1909</v>
      </c>
      <c r="B391" s="6" t="s">
        <v>913</v>
      </c>
      <c r="C391" s="7" t="s">
        <v>914</v>
      </c>
      <c r="D391" s="7" t="s">
        <v>1910</v>
      </c>
      <c r="E391" s="6">
        <v>1975</v>
      </c>
      <c r="F391" s="13" t="s">
        <v>17</v>
      </c>
      <c r="G391" s="6">
        <v>275</v>
      </c>
      <c r="H391" s="8">
        <v>1929125</v>
      </c>
      <c r="I391" s="8">
        <v>0</v>
      </c>
      <c r="J391" s="9" t="s">
        <v>1911</v>
      </c>
      <c r="K391" s="1"/>
      <c r="L391" s="5" t="s">
        <v>1912</v>
      </c>
      <c r="M391" s="5" t="s">
        <v>1878</v>
      </c>
    </row>
    <row r="392" spans="1:13" ht="210" customHeight="1" x14ac:dyDescent="0.25">
      <c r="A392" s="5" t="s">
        <v>1913</v>
      </c>
      <c r="B392" s="6" t="s">
        <v>913</v>
      </c>
      <c r="C392" s="7" t="s">
        <v>914</v>
      </c>
      <c r="D392" s="7" t="s">
        <v>1914</v>
      </c>
      <c r="E392" s="6">
        <v>1975</v>
      </c>
      <c r="F392" s="13" t="s">
        <v>17</v>
      </c>
      <c r="G392" s="6">
        <v>605</v>
      </c>
      <c r="H392" s="8">
        <v>4244075</v>
      </c>
      <c r="I392" s="8">
        <v>0</v>
      </c>
      <c r="J392" s="9" t="s">
        <v>1915</v>
      </c>
      <c r="K392" s="1"/>
      <c r="L392" s="5" t="s">
        <v>1916</v>
      </c>
      <c r="M392" s="5" t="s">
        <v>1878</v>
      </c>
    </row>
    <row r="393" spans="1:13" ht="210" customHeight="1" x14ac:dyDescent="0.25">
      <c r="A393" s="5" t="s">
        <v>1917</v>
      </c>
      <c r="B393" s="6" t="s">
        <v>913</v>
      </c>
      <c r="C393" s="7" t="s">
        <v>914</v>
      </c>
      <c r="D393" s="7" t="s">
        <v>1918</v>
      </c>
      <c r="E393" s="6">
        <v>1975</v>
      </c>
      <c r="F393" s="13" t="s">
        <v>17</v>
      </c>
      <c r="G393" s="6">
        <v>569</v>
      </c>
      <c r="H393" s="8">
        <v>1561905</v>
      </c>
      <c r="I393" s="8">
        <v>0</v>
      </c>
      <c r="J393" s="9" t="s">
        <v>1919</v>
      </c>
      <c r="K393" s="1"/>
      <c r="L393" s="5" t="s">
        <v>1920</v>
      </c>
      <c r="M393" s="5" t="s">
        <v>1878</v>
      </c>
    </row>
    <row r="394" spans="1:13" ht="210" customHeight="1" x14ac:dyDescent="0.25">
      <c r="A394" s="5" t="s">
        <v>1921</v>
      </c>
      <c r="B394" s="6" t="s">
        <v>913</v>
      </c>
      <c r="C394" s="7" t="s">
        <v>914</v>
      </c>
      <c r="D394" s="7" t="s">
        <v>1922</v>
      </c>
      <c r="E394" s="6">
        <v>1975</v>
      </c>
      <c r="F394" s="13" t="s">
        <v>17</v>
      </c>
      <c r="G394" s="6">
        <v>385</v>
      </c>
      <c r="H394" s="8">
        <v>2132865</v>
      </c>
      <c r="I394" s="8">
        <v>0</v>
      </c>
      <c r="J394" s="9" t="s">
        <v>1923</v>
      </c>
      <c r="K394" s="1"/>
      <c r="L394" s="5" t="s">
        <v>1924</v>
      </c>
      <c r="M394" s="5" t="s">
        <v>1878</v>
      </c>
    </row>
    <row r="395" spans="1:13" ht="210" customHeight="1" x14ac:dyDescent="0.25">
      <c r="A395" s="14" t="s">
        <v>1925</v>
      </c>
      <c r="B395" s="15" t="s">
        <v>913</v>
      </c>
      <c r="C395" s="16" t="s">
        <v>914</v>
      </c>
      <c r="D395" s="16" t="s">
        <v>1926</v>
      </c>
      <c r="E395" s="15">
        <v>1975</v>
      </c>
      <c r="F395" s="24" t="s">
        <v>17</v>
      </c>
      <c r="G395" s="15">
        <v>456</v>
      </c>
      <c r="H395" s="8">
        <v>3421368</v>
      </c>
      <c r="I395" s="8">
        <v>0</v>
      </c>
      <c r="J395" s="9" t="s">
        <v>1927</v>
      </c>
      <c r="K395" s="1"/>
      <c r="L395" s="5" t="s">
        <v>1928</v>
      </c>
      <c r="M395" s="5" t="s">
        <v>1878</v>
      </c>
    </row>
    <row r="396" spans="1:13" ht="210" customHeight="1" x14ac:dyDescent="0.25">
      <c r="A396" s="5" t="s">
        <v>1929</v>
      </c>
      <c r="B396" s="6" t="s">
        <v>913</v>
      </c>
      <c r="C396" s="7" t="s">
        <v>914</v>
      </c>
      <c r="D396" s="7" t="s">
        <v>1930</v>
      </c>
      <c r="E396" s="6">
        <v>1975</v>
      </c>
      <c r="F396" s="13" t="s">
        <v>17</v>
      </c>
      <c r="G396" s="6">
        <v>177</v>
      </c>
      <c r="H396" s="8">
        <v>1241655</v>
      </c>
      <c r="I396" s="8">
        <v>0</v>
      </c>
      <c r="J396" s="9" t="s">
        <v>1931</v>
      </c>
      <c r="K396" s="1"/>
      <c r="L396" s="5" t="s">
        <v>1932</v>
      </c>
      <c r="M396" s="5" t="s">
        <v>1878</v>
      </c>
    </row>
    <row r="397" spans="1:13" ht="210" customHeight="1" x14ac:dyDescent="0.25">
      <c r="A397" s="5" t="s">
        <v>1933</v>
      </c>
      <c r="B397" s="6" t="s">
        <v>913</v>
      </c>
      <c r="C397" s="7" t="s">
        <v>914</v>
      </c>
      <c r="D397" s="7" t="s">
        <v>1934</v>
      </c>
      <c r="E397" s="6">
        <v>1975</v>
      </c>
      <c r="F397" s="13" t="s">
        <v>17</v>
      </c>
      <c r="G397" s="6">
        <v>235</v>
      </c>
      <c r="H397" s="8">
        <v>1648525</v>
      </c>
      <c r="I397" s="8">
        <v>0</v>
      </c>
      <c r="J397" s="9" t="s">
        <v>1935</v>
      </c>
      <c r="K397" s="1"/>
      <c r="L397" s="5" t="s">
        <v>1936</v>
      </c>
      <c r="M397" s="5" t="s">
        <v>1878</v>
      </c>
    </row>
    <row r="398" spans="1:13" ht="210" customHeight="1" x14ac:dyDescent="0.25">
      <c r="A398" s="5" t="s">
        <v>1937</v>
      </c>
      <c r="B398" s="6" t="s">
        <v>913</v>
      </c>
      <c r="C398" s="7" t="s">
        <v>914</v>
      </c>
      <c r="D398" s="7" t="s">
        <v>1938</v>
      </c>
      <c r="E398" s="6">
        <v>1975</v>
      </c>
      <c r="F398" s="13" t="s">
        <v>17</v>
      </c>
      <c r="G398" s="6">
        <v>800</v>
      </c>
      <c r="H398" s="8">
        <v>5612000</v>
      </c>
      <c r="I398" s="8">
        <v>0</v>
      </c>
      <c r="J398" s="9" t="s">
        <v>1939</v>
      </c>
      <c r="K398" s="1"/>
      <c r="L398" s="5" t="s">
        <v>1940</v>
      </c>
      <c r="M398" s="5" t="s">
        <v>1878</v>
      </c>
    </row>
    <row r="399" spans="1:13" ht="210" customHeight="1" x14ac:dyDescent="0.25">
      <c r="A399" s="5" t="s">
        <v>1941</v>
      </c>
      <c r="B399" s="6" t="s">
        <v>913</v>
      </c>
      <c r="C399" s="7" t="s">
        <v>914</v>
      </c>
      <c r="D399" s="7" t="s">
        <v>1942</v>
      </c>
      <c r="E399" s="6">
        <v>1983</v>
      </c>
      <c r="F399" s="13" t="s">
        <v>17</v>
      </c>
      <c r="G399" s="6">
        <v>188</v>
      </c>
      <c r="H399" s="8">
        <v>0</v>
      </c>
      <c r="I399" s="8">
        <v>0</v>
      </c>
      <c r="J399" s="9" t="s">
        <v>1943</v>
      </c>
      <c r="K399" s="1" t="s">
        <v>27</v>
      </c>
      <c r="L399" s="11" t="s">
        <v>1944</v>
      </c>
      <c r="M399" s="5" t="s">
        <v>1878</v>
      </c>
    </row>
    <row r="400" spans="1:13" ht="210" customHeight="1" x14ac:dyDescent="0.25">
      <c r="A400" s="5" t="s">
        <v>1945</v>
      </c>
      <c r="B400" s="6" t="s">
        <v>913</v>
      </c>
      <c r="C400" s="7" t="s">
        <v>914</v>
      </c>
      <c r="D400" s="7" t="s">
        <v>1946</v>
      </c>
      <c r="E400" s="6">
        <v>1975</v>
      </c>
      <c r="F400" s="13" t="s">
        <v>17</v>
      </c>
      <c r="G400" s="6">
        <v>636</v>
      </c>
      <c r="H400" s="8">
        <v>717726</v>
      </c>
      <c r="I400" s="8">
        <v>0</v>
      </c>
      <c r="J400" s="9" t="s">
        <v>1947</v>
      </c>
      <c r="K400" s="1"/>
      <c r="L400" s="5" t="s">
        <v>1948</v>
      </c>
      <c r="M400" s="5" t="s">
        <v>1878</v>
      </c>
    </row>
    <row r="401" spans="1:13" ht="210" customHeight="1" x14ac:dyDescent="0.25">
      <c r="A401" s="5" t="s">
        <v>1949</v>
      </c>
      <c r="B401" s="6" t="s">
        <v>913</v>
      </c>
      <c r="C401" s="7" t="s">
        <v>914</v>
      </c>
      <c r="D401" s="7" t="s">
        <v>1950</v>
      </c>
      <c r="E401" s="6" t="s">
        <v>781</v>
      </c>
      <c r="F401" s="13" t="s">
        <v>17</v>
      </c>
      <c r="G401" s="6">
        <v>250</v>
      </c>
      <c r="H401" s="8">
        <v>0</v>
      </c>
      <c r="I401" s="8">
        <v>0</v>
      </c>
      <c r="J401" s="9" t="s">
        <v>26</v>
      </c>
      <c r="K401" s="1" t="s">
        <v>27</v>
      </c>
      <c r="L401" s="11" t="s">
        <v>28</v>
      </c>
      <c r="M401" s="5" t="s">
        <v>1878</v>
      </c>
    </row>
    <row r="402" spans="1:13" ht="210" customHeight="1" x14ac:dyDescent="0.25">
      <c r="A402" s="5" t="s">
        <v>1951</v>
      </c>
      <c r="B402" s="6" t="s">
        <v>913</v>
      </c>
      <c r="C402" s="7" t="s">
        <v>914</v>
      </c>
      <c r="D402" s="7" t="s">
        <v>1952</v>
      </c>
      <c r="E402" s="6">
        <v>1975</v>
      </c>
      <c r="F402" s="13" t="s">
        <v>17</v>
      </c>
      <c r="G402" s="6">
        <v>1077</v>
      </c>
      <c r="H402" s="8">
        <v>7555155</v>
      </c>
      <c r="I402" s="8">
        <v>0</v>
      </c>
      <c r="J402" s="9" t="s">
        <v>1953</v>
      </c>
      <c r="K402" s="1"/>
      <c r="L402" s="5" t="s">
        <v>1954</v>
      </c>
      <c r="M402" s="5" t="s">
        <v>1878</v>
      </c>
    </row>
    <row r="403" spans="1:13" ht="210" customHeight="1" x14ac:dyDescent="0.25">
      <c r="A403" s="5" t="s">
        <v>1955</v>
      </c>
      <c r="B403" s="6" t="s">
        <v>913</v>
      </c>
      <c r="C403" s="7" t="s">
        <v>914</v>
      </c>
      <c r="D403" s="7" t="s">
        <v>1956</v>
      </c>
      <c r="E403" s="6">
        <v>1975</v>
      </c>
      <c r="F403" s="13" t="s">
        <v>17</v>
      </c>
      <c r="G403" s="6">
        <v>118</v>
      </c>
      <c r="H403" s="8">
        <v>827770</v>
      </c>
      <c r="I403" s="8">
        <v>0</v>
      </c>
      <c r="J403" s="9" t="s">
        <v>1957</v>
      </c>
      <c r="K403" s="1"/>
      <c r="L403" s="5" t="s">
        <v>1958</v>
      </c>
      <c r="M403" s="5" t="s">
        <v>1959</v>
      </c>
    </row>
    <row r="404" spans="1:13" ht="210" customHeight="1" x14ac:dyDescent="0.25">
      <c r="A404" s="5" t="s">
        <v>1960</v>
      </c>
      <c r="B404" s="6" t="s">
        <v>913</v>
      </c>
      <c r="C404" s="7" t="s">
        <v>914</v>
      </c>
      <c r="D404" s="7" t="s">
        <v>1961</v>
      </c>
      <c r="E404" s="6">
        <v>1975</v>
      </c>
      <c r="F404" s="13" t="s">
        <v>17</v>
      </c>
      <c r="G404" s="6">
        <v>129</v>
      </c>
      <c r="H404" s="8">
        <v>904935</v>
      </c>
      <c r="I404" s="8">
        <v>0</v>
      </c>
      <c r="J404" s="9" t="s">
        <v>1962</v>
      </c>
      <c r="K404" s="1"/>
      <c r="L404" s="5" t="s">
        <v>1963</v>
      </c>
      <c r="M404" s="5" t="s">
        <v>1959</v>
      </c>
    </row>
    <row r="405" spans="1:13" ht="210" customHeight="1" x14ac:dyDescent="0.25">
      <c r="A405" s="5" t="s">
        <v>1964</v>
      </c>
      <c r="B405" s="6" t="s">
        <v>913</v>
      </c>
      <c r="C405" s="7" t="s">
        <v>914</v>
      </c>
      <c r="D405" s="7" t="s">
        <v>1965</v>
      </c>
      <c r="E405" s="6">
        <v>1975</v>
      </c>
      <c r="F405" s="13" t="s">
        <v>17</v>
      </c>
      <c r="G405" s="6">
        <v>124</v>
      </c>
      <c r="H405" s="8">
        <v>869860</v>
      </c>
      <c r="I405" s="8">
        <v>0</v>
      </c>
      <c r="J405" s="9" t="s">
        <v>1966</v>
      </c>
      <c r="K405" s="1"/>
      <c r="L405" s="5" t="s">
        <v>1967</v>
      </c>
      <c r="M405" s="5" t="s">
        <v>1878</v>
      </c>
    </row>
    <row r="406" spans="1:13" ht="210" customHeight="1" x14ac:dyDescent="0.25">
      <c r="A406" s="5" t="s">
        <v>1968</v>
      </c>
      <c r="B406" s="6" t="s">
        <v>913</v>
      </c>
      <c r="C406" s="7" t="s">
        <v>914</v>
      </c>
      <c r="D406" s="7" t="s">
        <v>1969</v>
      </c>
      <c r="E406" s="6">
        <v>1975</v>
      </c>
      <c r="F406" s="13" t="s">
        <v>17</v>
      </c>
      <c r="G406" s="6">
        <v>99</v>
      </c>
      <c r="H406" s="8">
        <v>694485</v>
      </c>
      <c r="I406" s="8">
        <v>0</v>
      </c>
      <c r="J406" s="9" t="s">
        <v>1970</v>
      </c>
      <c r="K406" s="1"/>
      <c r="L406" s="5" t="s">
        <v>1971</v>
      </c>
      <c r="M406" s="5" t="s">
        <v>1878</v>
      </c>
    </row>
    <row r="407" spans="1:13" ht="210" customHeight="1" x14ac:dyDescent="0.25">
      <c r="A407" s="5" t="s">
        <v>1972</v>
      </c>
      <c r="B407" s="6" t="s">
        <v>913</v>
      </c>
      <c r="C407" s="7" t="s">
        <v>914</v>
      </c>
      <c r="D407" s="7" t="s">
        <v>1973</v>
      </c>
      <c r="E407" s="6">
        <v>1975</v>
      </c>
      <c r="F407" s="13" t="s">
        <v>17</v>
      </c>
      <c r="G407" s="6">
        <v>146</v>
      </c>
      <c r="H407" s="8">
        <v>1024190</v>
      </c>
      <c r="I407" s="8">
        <v>0</v>
      </c>
      <c r="J407" s="9" t="s">
        <v>1974</v>
      </c>
      <c r="K407" s="1"/>
      <c r="L407" s="5" t="s">
        <v>1975</v>
      </c>
      <c r="M407" s="5" t="s">
        <v>1878</v>
      </c>
    </row>
    <row r="408" spans="1:13" ht="210" customHeight="1" x14ac:dyDescent="0.25">
      <c r="A408" s="5" t="s">
        <v>1976</v>
      </c>
      <c r="B408" s="6" t="s">
        <v>913</v>
      </c>
      <c r="C408" s="7" t="s">
        <v>914</v>
      </c>
      <c r="D408" s="7" t="s">
        <v>1977</v>
      </c>
      <c r="E408" s="6">
        <v>1975</v>
      </c>
      <c r="F408" s="13" t="s">
        <v>17</v>
      </c>
      <c r="G408" s="6">
        <v>169</v>
      </c>
      <c r="H408" s="8">
        <v>190717</v>
      </c>
      <c r="I408" s="8">
        <v>0</v>
      </c>
      <c r="J408" s="9" t="s">
        <v>1978</v>
      </c>
      <c r="K408" s="1"/>
      <c r="L408" s="5" t="s">
        <v>1979</v>
      </c>
      <c r="M408" s="5" t="s">
        <v>1878</v>
      </c>
    </row>
    <row r="409" spans="1:13" ht="210" customHeight="1" x14ac:dyDescent="0.25">
      <c r="A409" s="5" t="s">
        <v>1980</v>
      </c>
      <c r="B409" s="6" t="s">
        <v>913</v>
      </c>
      <c r="C409" s="7" t="s">
        <v>914</v>
      </c>
      <c r="D409" s="7" t="s">
        <v>1981</v>
      </c>
      <c r="E409" s="6">
        <v>1975</v>
      </c>
      <c r="F409" s="13" t="s">
        <v>17</v>
      </c>
      <c r="G409" s="6">
        <v>121</v>
      </c>
      <c r="H409" s="8">
        <v>136549</v>
      </c>
      <c r="I409" s="8">
        <v>0</v>
      </c>
      <c r="J409" s="9" t="s">
        <v>1982</v>
      </c>
      <c r="K409" s="1"/>
      <c r="L409" s="5" t="s">
        <v>1983</v>
      </c>
      <c r="M409" s="5" t="s">
        <v>1878</v>
      </c>
    </row>
    <row r="410" spans="1:13" ht="210" customHeight="1" x14ac:dyDescent="0.25">
      <c r="A410" s="5" t="s">
        <v>1984</v>
      </c>
      <c r="B410" s="6" t="s">
        <v>913</v>
      </c>
      <c r="C410" s="7" t="s">
        <v>914</v>
      </c>
      <c r="D410" s="7" t="s">
        <v>1985</v>
      </c>
      <c r="E410" s="6">
        <v>1975</v>
      </c>
      <c r="F410" s="13" t="s">
        <v>17</v>
      </c>
      <c r="G410" s="6">
        <v>192</v>
      </c>
      <c r="H410" s="8">
        <v>1346880</v>
      </c>
      <c r="I410" s="8">
        <v>0</v>
      </c>
      <c r="J410" s="9" t="s">
        <v>1986</v>
      </c>
      <c r="K410" s="1"/>
      <c r="L410" s="5" t="s">
        <v>1987</v>
      </c>
      <c r="M410" s="5" t="s">
        <v>1878</v>
      </c>
    </row>
    <row r="411" spans="1:13" ht="210" customHeight="1" x14ac:dyDescent="0.25">
      <c r="A411" s="5" t="s">
        <v>1988</v>
      </c>
      <c r="B411" s="6" t="s">
        <v>913</v>
      </c>
      <c r="C411" s="7" t="s">
        <v>914</v>
      </c>
      <c r="D411" s="7" t="s">
        <v>1989</v>
      </c>
      <c r="E411" s="6">
        <v>1975</v>
      </c>
      <c r="F411" s="13" t="s">
        <v>17</v>
      </c>
      <c r="G411" s="6">
        <v>124</v>
      </c>
      <c r="H411" s="8">
        <v>869860</v>
      </c>
      <c r="I411" s="8">
        <v>0</v>
      </c>
      <c r="J411" s="9" t="s">
        <v>1990</v>
      </c>
      <c r="K411" s="1"/>
      <c r="L411" s="5" t="s">
        <v>1991</v>
      </c>
      <c r="M411" s="5" t="s">
        <v>1878</v>
      </c>
    </row>
    <row r="412" spans="1:13" ht="210" customHeight="1" x14ac:dyDescent="0.25">
      <c r="A412" s="5" t="s">
        <v>1992</v>
      </c>
      <c r="B412" s="6" t="s">
        <v>913</v>
      </c>
      <c r="C412" s="7" t="s">
        <v>914</v>
      </c>
      <c r="D412" s="7" t="s">
        <v>1993</v>
      </c>
      <c r="E412" s="6" t="s">
        <v>781</v>
      </c>
      <c r="F412" s="13" t="s">
        <v>17</v>
      </c>
      <c r="G412" s="6">
        <v>114</v>
      </c>
      <c r="H412" s="8">
        <v>0</v>
      </c>
      <c r="I412" s="8">
        <v>0</v>
      </c>
      <c r="J412" s="9" t="s">
        <v>26</v>
      </c>
      <c r="K412" s="1" t="s">
        <v>27</v>
      </c>
      <c r="L412" s="11" t="s">
        <v>28</v>
      </c>
      <c r="M412" s="5" t="s">
        <v>1878</v>
      </c>
    </row>
    <row r="413" spans="1:13" ht="210" customHeight="1" x14ac:dyDescent="0.25">
      <c r="A413" s="5" t="s">
        <v>1994</v>
      </c>
      <c r="B413" s="6" t="s">
        <v>913</v>
      </c>
      <c r="C413" s="7" t="s">
        <v>914</v>
      </c>
      <c r="D413" s="7" t="s">
        <v>1995</v>
      </c>
      <c r="E413" s="6">
        <v>1982</v>
      </c>
      <c r="F413" s="13" t="s">
        <v>17</v>
      </c>
      <c r="G413" s="6">
        <v>433</v>
      </c>
      <c r="H413" s="8">
        <v>0</v>
      </c>
      <c r="I413" s="8">
        <v>0</v>
      </c>
      <c r="J413" s="9" t="s">
        <v>1996</v>
      </c>
      <c r="K413" s="1" t="s">
        <v>27</v>
      </c>
      <c r="L413" s="11" t="s">
        <v>28</v>
      </c>
      <c r="M413" s="5" t="s">
        <v>1878</v>
      </c>
    </row>
    <row r="414" spans="1:13" ht="210" customHeight="1" x14ac:dyDescent="0.25">
      <c r="A414" s="5" t="s">
        <v>1997</v>
      </c>
      <c r="B414" s="6" t="s">
        <v>913</v>
      </c>
      <c r="C414" s="7" t="s">
        <v>914</v>
      </c>
      <c r="D414" s="7" t="s">
        <v>1998</v>
      </c>
      <c r="E414" s="6">
        <v>1959</v>
      </c>
      <c r="F414" s="13" t="s">
        <v>17</v>
      </c>
      <c r="G414" s="6">
        <v>116</v>
      </c>
      <c r="H414" s="8">
        <v>0</v>
      </c>
      <c r="I414" s="8">
        <v>0</v>
      </c>
      <c r="J414" s="9" t="s">
        <v>1999</v>
      </c>
      <c r="K414" s="1" t="s">
        <v>27</v>
      </c>
      <c r="L414" s="11" t="s">
        <v>28</v>
      </c>
      <c r="M414" s="5" t="s">
        <v>1878</v>
      </c>
    </row>
    <row r="415" spans="1:13" ht="210" customHeight="1" x14ac:dyDescent="0.25">
      <c r="A415" s="5" t="s">
        <v>2000</v>
      </c>
      <c r="B415" s="6" t="s">
        <v>913</v>
      </c>
      <c r="C415" s="7" t="s">
        <v>914</v>
      </c>
      <c r="D415" s="7" t="s">
        <v>2001</v>
      </c>
      <c r="E415" s="6">
        <v>1975</v>
      </c>
      <c r="F415" s="13" t="s">
        <v>17</v>
      </c>
      <c r="G415" s="6">
        <v>125</v>
      </c>
      <c r="H415" s="8">
        <v>876875</v>
      </c>
      <c r="I415" s="8">
        <v>0</v>
      </c>
      <c r="J415" s="9" t="s">
        <v>2002</v>
      </c>
      <c r="K415" s="1"/>
      <c r="L415" s="5" t="s">
        <v>2003</v>
      </c>
      <c r="M415" s="5" t="s">
        <v>1878</v>
      </c>
    </row>
    <row r="416" spans="1:13" ht="210" customHeight="1" x14ac:dyDescent="0.25">
      <c r="A416" s="5" t="s">
        <v>2004</v>
      </c>
      <c r="B416" s="6" t="s">
        <v>913</v>
      </c>
      <c r="C416" s="7" t="s">
        <v>914</v>
      </c>
      <c r="D416" s="7" t="s">
        <v>2005</v>
      </c>
      <c r="E416" s="6">
        <v>190</v>
      </c>
      <c r="F416" s="13" t="s">
        <v>17</v>
      </c>
      <c r="G416" s="6">
        <v>172</v>
      </c>
      <c r="H416" s="8">
        <v>0</v>
      </c>
      <c r="I416" s="8">
        <v>0</v>
      </c>
      <c r="J416" s="9" t="s">
        <v>2006</v>
      </c>
      <c r="K416" s="1" t="s">
        <v>27</v>
      </c>
      <c r="L416" s="11" t="s">
        <v>28</v>
      </c>
      <c r="M416" s="5" t="s">
        <v>1878</v>
      </c>
    </row>
    <row r="417" spans="1:13" ht="210" customHeight="1" x14ac:dyDescent="0.25">
      <c r="A417" s="5" t="s">
        <v>2007</v>
      </c>
      <c r="B417" s="6" t="s">
        <v>913</v>
      </c>
      <c r="C417" s="7" t="s">
        <v>914</v>
      </c>
      <c r="D417" s="7" t="s">
        <v>2008</v>
      </c>
      <c r="E417" s="6">
        <v>1975</v>
      </c>
      <c r="F417" s="13" t="s">
        <v>17</v>
      </c>
      <c r="G417" s="6">
        <v>435</v>
      </c>
      <c r="H417" s="8">
        <v>3051525</v>
      </c>
      <c r="I417" s="8">
        <v>0</v>
      </c>
      <c r="J417" s="9" t="s">
        <v>2009</v>
      </c>
      <c r="K417" s="1"/>
      <c r="L417" s="5" t="s">
        <v>2010</v>
      </c>
      <c r="M417" s="5" t="s">
        <v>1878</v>
      </c>
    </row>
    <row r="418" spans="1:13" ht="210" customHeight="1" x14ac:dyDescent="0.25">
      <c r="A418" s="5" t="s">
        <v>2011</v>
      </c>
      <c r="B418" s="6" t="s">
        <v>913</v>
      </c>
      <c r="C418" s="7" t="s">
        <v>914</v>
      </c>
      <c r="D418" s="7" t="s">
        <v>2012</v>
      </c>
      <c r="E418" s="6" t="s">
        <v>781</v>
      </c>
      <c r="F418" s="13" t="s">
        <v>17</v>
      </c>
      <c r="G418" s="6">
        <v>300</v>
      </c>
      <c r="H418" s="8">
        <v>0</v>
      </c>
      <c r="I418" s="8">
        <v>0</v>
      </c>
      <c r="J418" s="9" t="s">
        <v>26</v>
      </c>
      <c r="K418" s="1" t="s">
        <v>27</v>
      </c>
      <c r="L418" s="11" t="s">
        <v>28</v>
      </c>
      <c r="M418" s="5" t="s">
        <v>1878</v>
      </c>
    </row>
    <row r="419" spans="1:13" ht="210" customHeight="1" x14ac:dyDescent="0.25">
      <c r="A419" s="5" t="s">
        <v>2013</v>
      </c>
      <c r="B419" s="6" t="s">
        <v>913</v>
      </c>
      <c r="C419" s="7" t="s">
        <v>914</v>
      </c>
      <c r="D419" s="7" t="s">
        <v>2014</v>
      </c>
      <c r="E419" s="6">
        <v>1975</v>
      </c>
      <c r="F419" s="13" t="s">
        <v>17</v>
      </c>
      <c r="G419" s="6">
        <v>166</v>
      </c>
      <c r="H419" s="8">
        <v>187331</v>
      </c>
      <c r="I419" s="8">
        <v>0</v>
      </c>
      <c r="J419" s="9" t="s">
        <v>2015</v>
      </c>
      <c r="K419" s="1"/>
      <c r="L419" s="5" t="s">
        <v>2016</v>
      </c>
      <c r="M419" s="5" t="s">
        <v>1878</v>
      </c>
    </row>
    <row r="420" spans="1:13" ht="210" customHeight="1" x14ac:dyDescent="0.25">
      <c r="A420" s="5" t="s">
        <v>2017</v>
      </c>
      <c r="B420" s="6" t="s">
        <v>913</v>
      </c>
      <c r="C420" s="7" t="s">
        <v>914</v>
      </c>
      <c r="D420" s="7" t="s">
        <v>2018</v>
      </c>
      <c r="E420" s="6">
        <v>1975</v>
      </c>
      <c r="F420" s="13" t="s">
        <v>17</v>
      </c>
      <c r="G420" s="6">
        <v>519</v>
      </c>
      <c r="H420" s="8">
        <v>3640785</v>
      </c>
      <c r="I420" s="8">
        <v>0</v>
      </c>
      <c r="J420" s="9" t="s">
        <v>2019</v>
      </c>
      <c r="K420" s="1"/>
      <c r="L420" s="5" t="s">
        <v>2020</v>
      </c>
      <c r="M420" s="5" t="s">
        <v>1878</v>
      </c>
    </row>
    <row r="421" spans="1:13" ht="210" customHeight="1" x14ac:dyDescent="0.25">
      <c r="A421" s="5" t="s">
        <v>2021</v>
      </c>
      <c r="B421" s="6" t="s">
        <v>913</v>
      </c>
      <c r="C421" s="7" t="s">
        <v>914</v>
      </c>
      <c r="D421" s="7" t="s">
        <v>2022</v>
      </c>
      <c r="E421" s="6">
        <v>1975</v>
      </c>
      <c r="F421" s="13" t="s">
        <v>17</v>
      </c>
      <c r="G421" s="6">
        <v>339</v>
      </c>
      <c r="H421" s="8">
        <v>2543517</v>
      </c>
      <c r="I421" s="8">
        <v>0</v>
      </c>
      <c r="J421" s="9" t="s">
        <v>2023</v>
      </c>
      <c r="K421" s="1"/>
      <c r="L421" s="5" t="s">
        <v>2024</v>
      </c>
      <c r="M421" s="5" t="s">
        <v>1878</v>
      </c>
    </row>
    <row r="422" spans="1:13" ht="210" customHeight="1" x14ac:dyDescent="0.25">
      <c r="A422" s="5" t="s">
        <v>2025</v>
      </c>
      <c r="B422" s="6" t="s">
        <v>913</v>
      </c>
      <c r="C422" s="7" t="s">
        <v>914</v>
      </c>
      <c r="D422" s="7" t="s">
        <v>2026</v>
      </c>
      <c r="E422" s="6">
        <v>1975</v>
      </c>
      <c r="F422" s="13" t="s">
        <v>17</v>
      </c>
      <c r="G422" s="6">
        <v>394</v>
      </c>
      <c r="H422" s="8">
        <v>2763910</v>
      </c>
      <c r="I422" s="8">
        <v>0</v>
      </c>
      <c r="J422" s="9" t="s">
        <v>2027</v>
      </c>
      <c r="K422" s="1"/>
      <c r="L422" s="5" t="s">
        <v>2028</v>
      </c>
      <c r="M422" s="5" t="s">
        <v>1878</v>
      </c>
    </row>
    <row r="423" spans="1:13" ht="210" customHeight="1" x14ac:dyDescent="0.25">
      <c r="A423" s="5" t="s">
        <v>2029</v>
      </c>
      <c r="B423" s="6" t="s">
        <v>913</v>
      </c>
      <c r="C423" s="7" t="s">
        <v>914</v>
      </c>
      <c r="D423" s="7" t="s">
        <v>2030</v>
      </c>
      <c r="E423" s="6">
        <v>1975</v>
      </c>
      <c r="F423" s="13" t="s">
        <v>17</v>
      </c>
      <c r="G423" s="6">
        <v>614</v>
      </c>
      <c r="H423" s="8">
        <v>4390109</v>
      </c>
      <c r="I423" s="8">
        <v>0</v>
      </c>
      <c r="J423" s="9" t="s">
        <v>2031</v>
      </c>
      <c r="K423" s="1"/>
      <c r="L423" s="5" t="s">
        <v>2032</v>
      </c>
      <c r="M423" s="5" t="s">
        <v>1878</v>
      </c>
    </row>
    <row r="424" spans="1:13" ht="210" customHeight="1" x14ac:dyDescent="0.25">
      <c r="A424" s="5" t="s">
        <v>2033</v>
      </c>
      <c r="B424" s="6" t="s">
        <v>913</v>
      </c>
      <c r="C424" s="7" t="s">
        <v>914</v>
      </c>
      <c r="D424" s="7" t="s">
        <v>2034</v>
      </c>
      <c r="E424" s="6">
        <v>1963</v>
      </c>
      <c r="F424" s="13" t="s">
        <v>17</v>
      </c>
      <c r="G424" s="6">
        <v>158</v>
      </c>
      <c r="H424" s="8">
        <v>0</v>
      </c>
      <c r="I424" s="8">
        <v>0</v>
      </c>
      <c r="J424" s="9" t="s">
        <v>2035</v>
      </c>
      <c r="K424" s="1" t="s">
        <v>27</v>
      </c>
      <c r="L424" s="11" t="s">
        <v>28</v>
      </c>
      <c r="M424" s="5" t="s">
        <v>1878</v>
      </c>
    </row>
    <row r="425" spans="1:13" ht="210" customHeight="1" x14ac:dyDescent="0.25">
      <c r="A425" s="5" t="s">
        <v>2036</v>
      </c>
      <c r="B425" s="6" t="s">
        <v>913</v>
      </c>
      <c r="C425" s="7" t="s">
        <v>914</v>
      </c>
      <c r="D425" s="7" t="s">
        <v>2037</v>
      </c>
      <c r="E425" s="6">
        <v>1975</v>
      </c>
      <c r="F425" s="13" t="s">
        <v>17</v>
      </c>
      <c r="G425" s="6">
        <v>1067</v>
      </c>
      <c r="H425" s="8">
        <v>1204110</v>
      </c>
      <c r="I425" s="8">
        <v>0</v>
      </c>
      <c r="J425" s="9" t="s">
        <v>2038</v>
      </c>
      <c r="K425" s="1"/>
      <c r="L425" s="5" t="s">
        <v>2039</v>
      </c>
      <c r="M425" s="5" t="s">
        <v>1878</v>
      </c>
    </row>
    <row r="426" spans="1:13" ht="210" customHeight="1" x14ac:dyDescent="0.25">
      <c r="A426" s="5" t="s">
        <v>2040</v>
      </c>
      <c r="B426" s="6" t="s">
        <v>913</v>
      </c>
      <c r="C426" s="7" t="s">
        <v>914</v>
      </c>
      <c r="D426" s="7" t="s">
        <v>2041</v>
      </c>
      <c r="E426" s="6">
        <v>1975</v>
      </c>
      <c r="F426" s="13" t="s">
        <v>17</v>
      </c>
      <c r="G426" s="6">
        <v>414</v>
      </c>
      <c r="H426" s="8">
        <v>467199</v>
      </c>
      <c r="I426" s="8">
        <v>0</v>
      </c>
      <c r="J426" s="9" t="s">
        <v>2042</v>
      </c>
      <c r="K426" s="1"/>
      <c r="L426" s="5" t="s">
        <v>2043</v>
      </c>
      <c r="M426" s="5" t="s">
        <v>1878</v>
      </c>
    </row>
    <row r="427" spans="1:13" ht="210" customHeight="1" x14ac:dyDescent="0.25">
      <c r="A427" s="5" t="s">
        <v>2044</v>
      </c>
      <c r="B427" s="6" t="s">
        <v>913</v>
      </c>
      <c r="C427" s="7" t="s">
        <v>914</v>
      </c>
      <c r="D427" s="7" t="s">
        <v>2045</v>
      </c>
      <c r="E427" s="6">
        <v>1971</v>
      </c>
      <c r="F427" s="13" t="s">
        <v>17</v>
      </c>
      <c r="G427" s="6">
        <v>421</v>
      </c>
      <c r="H427" s="8">
        <v>0</v>
      </c>
      <c r="I427" s="8">
        <v>0</v>
      </c>
      <c r="J427" s="9" t="s">
        <v>2046</v>
      </c>
      <c r="K427" s="1" t="s">
        <v>27</v>
      </c>
      <c r="L427" s="11" t="s">
        <v>28</v>
      </c>
      <c r="M427" s="5" t="s">
        <v>1878</v>
      </c>
    </row>
    <row r="428" spans="1:13" ht="210" customHeight="1" x14ac:dyDescent="0.25">
      <c r="A428" s="5" t="s">
        <v>2047</v>
      </c>
      <c r="B428" s="6" t="s">
        <v>913</v>
      </c>
      <c r="C428" s="7" t="s">
        <v>914</v>
      </c>
      <c r="D428" s="7" t="s">
        <v>2048</v>
      </c>
      <c r="E428" s="6" t="s">
        <v>781</v>
      </c>
      <c r="F428" s="13" t="s">
        <v>17</v>
      </c>
      <c r="G428" s="6">
        <v>340</v>
      </c>
      <c r="H428" s="8">
        <v>0</v>
      </c>
      <c r="I428" s="8">
        <v>0</v>
      </c>
      <c r="J428" s="9" t="s">
        <v>26</v>
      </c>
      <c r="K428" s="1" t="s">
        <v>27</v>
      </c>
      <c r="L428" s="11" t="s">
        <v>28</v>
      </c>
      <c r="M428" s="5" t="s">
        <v>1878</v>
      </c>
    </row>
    <row r="429" spans="1:13" ht="210" customHeight="1" x14ac:dyDescent="0.25">
      <c r="A429" s="5" t="s">
        <v>2049</v>
      </c>
      <c r="B429" s="6" t="s">
        <v>913</v>
      </c>
      <c r="C429" s="7" t="s">
        <v>914</v>
      </c>
      <c r="D429" s="7" t="s">
        <v>2050</v>
      </c>
      <c r="E429" s="6">
        <v>1975</v>
      </c>
      <c r="F429" s="13" t="s">
        <v>17</v>
      </c>
      <c r="G429" s="6">
        <v>1091</v>
      </c>
      <c r="H429" s="8">
        <v>2994795</v>
      </c>
      <c r="I429" s="8">
        <v>0</v>
      </c>
      <c r="J429" s="9" t="s">
        <v>2051</v>
      </c>
      <c r="K429" s="1"/>
      <c r="L429" s="5" t="s">
        <v>2052</v>
      </c>
      <c r="M429" s="5" t="s">
        <v>1878</v>
      </c>
    </row>
    <row r="430" spans="1:13" ht="210" customHeight="1" x14ac:dyDescent="0.25">
      <c r="A430" s="5" t="s">
        <v>2053</v>
      </c>
      <c r="B430" s="6" t="s">
        <v>913</v>
      </c>
      <c r="C430" s="7" t="s">
        <v>914</v>
      </c>
      <c r="D430" s="7" t="s">
        <v>2054</v>
      </c>
      <c r="E430" s="6">
        <v>2000</v>
      </c>
      <c r="F430" s="13" t="s">
        <v>17</v>
      </c>
      <c r="G430" s="6">
        <v>280</v>
      </c>
      <c r="H430" s="8">
        <v>0</v>
      </c>
      <c r="I430" s="8">
        <v>0</v>
      </c>
      <c r="J430" s="9" t="s">
        <v>2055</v>
      </c>
      <c r="K430" s="1" t="s">
        <v>27</v>
      </c>
      <c r="L430" s="11" t="s">
        <v>28</v>
      </c>
      <c r="M430" s="5" t="s">
        <v>1878</v>
      </c>
    </row>
    <row r="431" spans="1:13" ht="210" customHeight="1" x14ac:dyDescent="0.25">
      <c r="A431" s="5" t="s">
        <v>2056</v>
      </c>
      <c r="B431" s="6" t="s">
        <v>913</v>
      </c>
      <c r="C431" s="7" t="s">
        <v>914</v>
      </c>
      <c r="D431" s="7" t="s">
        <v>2057</v>
      </c>
      <c r="E431" s="6">
        <v>1985</v>
      </c>
      <c r="F431" s="13" t="s">
        <v>17</v>
      </c>
      <c r="G431" s="6">
        <v>343</v>
      </c>
      <c r="H431" s="8">
        <v>0</v>
      </c>
      <c r="I431" s="8">
        <v>0</v>
      </c>
      <c r="J431" s="9" t="s">
        <v>2058</v>
      </c>
      <c r="K431" s="1" t="s">
        <v>27</v>
      </c>
      <c r="L431" s="11" t="s">
        <v>28</v>
      </c>
      <c r="M431" s="5" t="s">
        <v>1878</v>
      </c>
    </row>
    <row r="432" spans="1:13" ht="210" customHeight="1" x14ac:dyDescent="0.25">
      <c r="A432" s="5" t="s">
        <v>2059</v>
      </c>
      <c r="B432" s="6" t="s">
        <v>913</v>
      </c>
      <c r="C432" s="7" t="s">
        <v>2060</v>
      </c>
      <c r="D432" s="7" t="s">
        <v>2061</v>
      </c>
      <c r="E432" s="6">
        <v>1990</v>
      </c>
      <c r="F432" s="13" t="s">
        <v>17</v>
      </c>
      <c r="G432" s="6">
        <v>129</v>
      </c>
      <c r="H432" s="8">
        <v>0</v>
      </c>
      <c r="I432" s="8">
        <v>0</v>
      </c>
      <c r="J432" s="9" t="s">
        <v>2062</v>
      </c>
      <c r="K432" s="1" t="s">
        <v>27</v>
      </c>
      <c r="L432" s="11" t="s">
        <v>28</v>
      </c>
      <c r="M432" s="5" t="s">
        <v>1878</v>
      </c>
    </row>
    <row r="433" spans="1:13" ht="210" customHeight="1" x14ac:dyDescent="0.25">
      <c r="A433" s="5" t="s">
        <v>2063</v>
      </c>
      <c r="B433" s="6" t="s">
        <v>913</v>
      </c>
      <c r="C433" s="7" t="s">
        <v>914</v>
      </c>
      <c r="D433" s="7" t="s">
        <v>2064</v>
      </c>
      <c r="E433" s="6" t="s">
        <v>781</v>
      </c>
      <c r="F433" s="13" t="s">
        <v>17</v>
      </c>
      <c r="G433" s="6">
        <v>100</v>
      </c>
      <c r="H433" s="8">
        <v>0</v>
      </c>
      <c r="I433" s="8">
        <v>0</v>
      </c>
      <c r="J433" s="9" t="s">
        <v>26</v>
      </c>
      <c r="K433" s="1" t="s">
        <v>27</v>
      </c>
      <c r="L433" s="11" t="s">
        <v>28</v>
      </c>
      <c r="M433" s="5" t="s">
        <v>1878</v>
      </c>
    </row>
    <row r="434" spans="1:13" ht="210" customHeight="1" x14ac:dyDescent="0.25">
      <c r="A434" s="5" t="s">
        <v>2065</v>
      </c>
      <c r="B434" s="6" t="s">
        <v>913</v>
      </c>
      <c r="C434" s="7" t="s">
        <v>2060</v>
      </c>
      <c r="D434" s="7" t="s">
        <v>2066</v>
      </c>
      <c r="E434" s="6">
        <v>1987</v>
      </c>
      <c r="F434" s="13" t="s">
        <v>17</v>
      </c>
      <c r="G434" s="6">
        <v>155</v>
      </c>
      <c r="H434" s="8">
        <v>0</v>
      </c>
      <c r="I434" s="8">
        <v>0</v>
      </c>
      <c r="J434" s="9" t="s">
        <v>2067</v>
      </c>
      <c r="K434" s="1" t="s">
        <v>27</v>
      </c>
      <c r="L434" s="11" t="s">
        <v>2068</v>
      </c>
      <c r="M434" s="5" t="s">
        <v>1878</v>
      </c>
    </row>
    <row r="435" spans="1:13" ht="210" customHeight="1" x14ac:dyDescent="0.25">
      <c r="A435" s="5" t="s">
        <v>2069</v>
      </c>
      <c r="B435" s="6" t="s">
        <v>913</v>
      </c>
      <c r="C435" s="7" t="s">
        <v>2060</v>
      </c>
      <c r="D435" s="7" t="s">
        <v>2070</v>
      </c>
      <c r="E435" s="6">
        <v>1963</v>
      </c>
      <c r="F435" s="13" t="s">
        <v>17</v>
      </c>
      <c r="G435" s="6">
        <v>120</v>
      </c>
      <c r="H435" s="8">
        <v>0</v>
      </c>
      <c r="I435" s="8">
        <v>0</v>
      </c>
      <c r="J435" s="9" t="s">
        <v>2071</v>
      </c>
      <c r="K435" s="1" t="s">
        <v>27</v>
      </c>
      <c r="L435" s="11" t="s">
        <v>28</v>
      </c>
      <c r="M435" s="5" t="s">
        <v>1878</v>
      </c>
    </row>
    <row r="436" spans="1:13" ht="210" customHeight="1" x14ac:dyDescent="0.25">
      <c r="A436" s="5" t="s">
        <v>2072</v>
      </c>
      <c r="B436" s="6" t="s">
        <v>913</v>
      </c>
      <c r="C436" s="7" t="s">
        <v>914</v>
      </c>
      <c r="D436" s="7" t="s">
        <v>2073</v>
      </c>
      <c r="E436" s="6" t="s">
        <v>781</v>
      </c>
      <c r="F436" s="13" t="s">
        <v>17</v>
      </c>
      <c r="G436" s="6">
        <v>190</v>
      </c>
      <c r="H436" s="8">
        <v>0</v>
      </c>
      <c r="I436" s="8">
        <v>0</v>
      </c>
      <c r="J436" s="9" t="s">
        <v>26</v>
      </c>
      <c r="K436" s="1" t="s">
        <v>27</v>
      </c>
      <c r="L436" s="11" t="s">
        <v>28</v>
      </c>
      <c r="M436" s="5" t="s">
        <v>1878</v>
      </c>
    </row>
    <row r="437" spans="1:13" ht="210" customHeight="1" x14ac:dyDescent="0.25">
      <c r="A437" s="5" t="s">
        <v>2074</v>
      </c>
      <c r="B437" s="6" t="s">
        <v>913</v>
      </c>
      <c r="C437" s="7" t="s">
        <v>914</v>
      </c>
      <c r="D437" s="7" t="s">
        <v>2075</v>
      </c>
      <c r="E437" s="6" t="s">
        <v>781</v>
      </c>
      <c r="F437" s="13" t="s">
        <v>17</v>
      </c>
      <c r="G437" s="6">
        <v>100</v>
      </c>
      <c r="H437" s="8">
        <v>0</v>
      </c>
      <c r="I437" s="8">
        <v>0</v>
      </c>
      <c r="J437" s="9" t="s">
        <v>26</v>
      </c>
      <c r="K437" s="1" t="s">
        <v>27</v>
      </c>
      <c r="L437" s="11" t="s">
        <v>28</v>
      </c>
      <c r="M437" s="5" t="s">
        <v>1878</v>
      </c>
    </row>
    <row r="438" spans="1:13" ht="210" customHeight="1" x14ac:dyDescent="0.25">
      <c r="A438" s="5" t="s">
        <v>2076</v>
      </c>
      <c r="B438" s="6" t="s">
        <v>913</v>
      </c>
      <c r="C438" s="7" t="s">
        <v>914</v>
      </c>
      <c r="D438" s="7" t="s">
        <v>2077</v>
      </c>
      <c r="E438" s="6" t="s">
        <v>781</v>
      </c>
      <c r="F438" s="13" t="s">
        <v>17</v>
      </c>
      <c r="G438" s="6">
        <v>100</v>
      </c>
      <c r="H438" s="8">
        <v>0</v>
      </c>
      <c r="I438" s="8">
        <v>0</v>
      </c>
      <c r="J438" s="9" t="s">
        <v>26</v>
      </c>
      <c r="K438" s="1" t="s">
        <v>27</v>
      </c>
      <c r="L438" s="11" t="s">
        <v>28</v>
      </c>
      <c r="M438" s="5" t="s">
        <v>1878</v>
      </c>
    </row>
    <row r="439" spans="1:13" ht="210" customHeight="1" x14ac:dyDescent="0.25">
      <c r="A439" s="5" t="s">
        <v>2078</v>
      </c>
      <c r="B439" s="6" t="s">
        <v>913</v>
      </c>
      <c r="C439" s="7" t="s">
        <v>914</v>
      </c>
      <c r="D439" s="7" t="s">
        <v>2079</v>
      </c>
      <c r="E439" s="6">
        <v>1975</v>
      </c>
      <c r="F439" s="13" t="s">
        <v>17</v>
      </c>
      <c r="G439" s="6">
        <v>564</v>
      </c>
      <c r="H439" s="8">
        <v>3956460</v>
      </c>
      <c r="I439" s="8">
        <v>0</v>
      </c>
      <c r="J439" s="9" t="s">
        <v>2080</v>
      </c>
      <c r="K439" s="1"/>
      <c r="L439" s="5" t="s">
        <v>2081</v>
      </c>
      <c r="M439" s="5" t="s">
        <v>1878</v>
      </c>
    </row>
    <row r="440" spans="1:13" ht="210" customHeight="1" x14ac:dyDescent="0.25">
      <c r="A440" s="5" t="s">
        <v>2082</v>
      </c>
      <c r="B440" s="6" t="s">
        <v>913</v>
      </c>
      <c r="C440" s="7" t="s">
        <v>914</v>
      </c>
      <c r="D440" s="7" t="s">
        <v>2083</v>
      </c>
      <c r="E440" s="6" t="s">
        <v>781</v>
      </c>
      <c r="F440" s="13" t="s">
        <v>17</v>
      </c>
      <c r="G440" s="6">
        <v>223</v>
      </c>
      <c r="H440" s="8">
        <v>0</v>
      </c>
      <c r="I440" s="8">
        <v>0</v>
      </c>
      <c r="J440" s="9" t="s">
        <v>26</v>
      </c>
      <c r="K440" s="1" t="s">
        <v>27</v>
      </c>
      <c r="L440" s="11" t="s">
        <v>28</v>
      </c>
      <c r="M440" s="5" t="s">
        <v>1878</v>
      </c>
    </row>
    <row r="441" spans="1:13" ht="210" customHeight="1" x14ac:dyDescent="0.25">
      <c r="A441" s="5" t="s">
        <v>2084</v>
      </c>
      <c r="B441" s="6" t="s">
        <v>913</v>
      </c>
      <c r="C441" s="7" t="s">
        <v>914</v>
      </c>
      <c r="D441" s="7" t="s">
        <v>2085</v>
      </c>
      <c r="E441" s="6">
        <v>1995</v>
      </c>
      <c r="F441" s="13" t="s">
        <v>17</v>
      </c>
      <c r="G441" s="6">
        <v>398</v>
      </c>
      <c r="H441" s="8">
        <v>0</v>
      </c>
      <c r="I441" s="8">
        <v>0</v>
      </c>
      <c r="J441" s="9" t="s">
        <v>26</v>
      </c>
      <c r="K441" s="46" t="s">
        <v>27</v>
      </c>
      <c r="L441" s="11" t="s">
        <v>28</v>
      </c>
      <c r="M441" s="5" t="s">
        <v>1878</v>
      </c>
    </row>
    <row r="442" spans="1:13" ht="210" customHeight="1" x14ac:dyDescent="0.25">
      <c r="A442" s="5" t="s">
        <v>2086</v>
      </c>
      <c r="B442" s="6" t="s">
        <v>913</v>
      </c>
      <c r="C442" s="7" t="s">
        <v>914</v>
      </c>
      <c r="D442" s="7" t="s">
        <v>2087</v>
      </c>
      <c r="E442" s="6" t="s">
        <v>781</v>
      </c>
      <c r="F442" s="13" t="s">
        <v>17</v>
      </c>
      <c r="G442" s="6">
        <v>150</v>
      </c>
      <c r="H442" s="8">
        <v>0</v>
      </c>
      <c r="I442" s="8">
        <v>0</v>
      </c>
      <c r="J442" s="9" t="s">
        <v>26</v>
      </c>
      <c r="K442" s="1" t="s">
        <v>27</v>
      </c>
      <c r="L442" s="11" t="s">
        <v>28</v>
      </c>
      <c r="M442" s="5" t="s">
        <v>1878</v>
      </c>
    </row>
    <row r="443" spans="1:13" ht="210" customHeight="1" x14ac:dyDescent="0.25">
      <c r="A443" s="5" t="s">
        <v>2088</v>
      </c>
      <c r="B443" s="6" t="s">
        <v>913</v>
      </c>
      <c r="C443" s="7" t="s">
        <v>914</v>
      </c>
      <c r="D443" s="7" t="s">
        <v>2089</v>
      </c>
      <c r="E443" s="6" t="s">
        <v>781</v>
      </c>
      <c r="F443" s="13" t="s">
        <v>17</v>
      </c>
      <c r="G443" s="6">
        <v>100</v>
      </c>
      <c r="H443" s="8">
        <v>0</v>
      </c>
      <c r="I443" s="8">
        <v>0</v>
      </c>
      <c r="J443" s="9" t="s">
        <v>26</v>
      </c>
      <c r="K443" s="1" t="s">
        <v>27</v>
      </c>
      <c r="L443" s="11" t="s">
        <v>28</v>
      </c>
      <c r="M443" s="5" t="s">
        <v>1878</v>
      </c>
    </row>
    <row r="444" spans="1:13" ht="210" customHeight="1" x14ac:dyDescent="0.25">
      <c r="A444" s="5" t="s">
        <v>2090</v>
      </c>
      <c r="B444" s="6" t="s">
        <v>913</v>
      </c>
      <c r="C444" s="7" t="s">
        <v>914</v>
      </c>
      <c r="D444" s="7" t="s">
        <v>2091</v>
      </c>
      <c r="E444" s="6">
        <v>2015</v>
      </c>
      <c r="F444" s="13" t="s">
        <v>17</v>
      </c>
      <c r="G444" s="6">
        <v>220</v>
      </c>
      <c r="H444" s="8">
        <v>0</v>
      </c>
      <c r="I444" s="8">
        <v>0</v>
      </c>
      <c r="J444" s="9" t="s">
        <v>26</v>
      </c>
      <c r="K444" s="46" t="s">
        <v>27</v>
      </c>
      <c r="L444" s="11" t="s">
        <v>28</v>
      </c>
      <c r="M444" s="5" t="s">
        <v>1878</v>
      </c>
    </row>
    <row r="445" spans="1:13" ht="210" customHeight="1" x14ac:dyDescent="0.25">
      <c r="A445" s="5" t="s">
        <v>2092</v>
      </c>
      <c r="B445" s="6" t="s">
        <v>913</v>
      </c>
      <c r="C445" s="7" t="s">
        <v>914</v>
      </c>
      <c r="D445" s="7" t="s">
        <v>2093</v>
      </c>
      <c r="E445" s="6" t="s">
        <v>781</v>
      </c>
      <c r="F445" s="13" t="s">
        <v>17</v>
      </c>
      <c r="G445" s="6">
        <v>250</v>
      </c>
      <c r="H445" s="8">
        <v>0</v>
      </c>
      <c r="I445" s="8">
        <v>0</v>
      </c>
      <c r="J445" s="9" t="s">
        <v>26</v>
      </c>
      <c r="K445" s="1" t="s">
        <v>27</v>
      </c>
      <c r="L445" s="11" t="s">
        <v>28</v>
      </c>
      <c r="M445" s="5" t="s">
        <v>1878</v>
      </c>
    </row>
    <row r="446" spans="1:13" ht="210" customHeight="1" x14ac:dyDescent="0.25">
      <c r="A446" s="5" t="s">
        <v>2094</v>
      </c>
      <c r="B446" s="6" t="s">
        <v>913</v>
      </c>
      <c r="C446" s="7" t="s">
        <v>914</v>
      </c>
      <c r="D446" s="7" t="s">
        <v>2095</v>
      </c>
      <c r="E446" s="6">
        <v>2008</v>
      </c>
      <c r="F446" s="13" t="s">
        <v>17</v>
      </c>
      <c r="G446" s="6">
        <v>280</v>
      </c>
      <c r="H446" s="8">
        <v>0</v>
      </c>
      <c r="I446" s="8">
        <v>0</v>
      </c>
      <c r="J446" s="9" t="s">
        <v>26</v>
      </c>
      <c r="K446" s="46" t="s">
        <v>27</v>
      </c>
      <c r="L446" s="11" t="s">
        <v>28</v>
      </c>
      <c r="M446" s="5" t="s">
        <v>1878</v>
      </c>
    </row>
    <row r="447" spans="1:13" ht="210" customHeight="1" x14ac:dyDescent="0.25">
      <c r="A447" s="14" t="s">
        <v>2096</v>
      </c>
      <c r="B447" s="15" t="s">
        <v>22</v>
      </c>
      <c r="C447" s="16" t="s">
        <v>2097</v>
      </c>
      <c r="D447" s="16" t="s">
        <v>2098</v>
      </c>
      <c r="E447" s="15">
        <v>1987</v>
      </c>
      <c r="F447" s="45">
        <v>120</v>
      </c>
      <c r="G447" s="24" t="s">
        <v>17</v>
      </c>
      <c r="H447" s="17">
        <v>125660</v>
      </c>
      <c r="I447" s="17">
        <v>25132</v>
      </c>
      <c r="J447" s="18" t="s">
        <v>2099</v>
      </c>
      <c r="K447" s="22" t="s">
        <v>27</v>
      </c>
      <c r="L447" s="14" t="s">
        <v>2100</v>
      </c>
      <c r="M447" s="14" t="s">
        <v>2101</v>
      </c>
    </row>
    <row r="448" spans="1:13" ht="210" customHeight="1" x14ac:dyDescent="0.25">
      <c r="A448" s="14" t="s">
        <v>2102</v>
      </c>
      <c r="B448" s="15" t="s">
        <v>14</v>
      </c>
      <c r="C448" s="16" t="s">
        <v>2103</v>
      </c>
      <c r="D448" s="16" t="s">
        <v>2104</v>
      </c>
      <c r="E448" s="15">
        <v>1965</v>
      </c>
      <c r="F448" s="15">
        <v>252.5</v>
      </c>
      <c r="G448" s="24" t="s">
        <v>17</v>
      </c>
      <c r="H448" s="17">
        <v>1308688.03</v>
      </c>
      <c r="I448" s="17">
        <v>164174.17000000001</v>
      </c>
      <c r="J448" s="18" t="s">
        <v>2105</v>
      </c>
      <c r="K448" s="19">
        <v>1939972.65</v>
      </c>
      <c r="L448" s="14" t="s">
        <v>2106</v>
      </c>
      <c r="M448" s="14" t="s">
        <v>2107</v>
      </c>
    </row>
    <row r="449" spans="1:13" ht="210" customHeight="1" x14ac:dyDescent="0.25">
      <c r="A449" s="14" t="s">
        <v>2108</v>
      </c>
      <c r="B449" s="15" t="s">
        <v>14</v>
      </c>
      <c r="C449" s="16" t="s">
        <v>2109</v>
      </c>
      <c r="D449" s="16" t="s">
        <v>2104</v>
      </c>
      <c r="E449" s="15">
        <v>1965</v>
      </c>
      <c r="F449" s="15">
        <v>213.2</v>
      </c>
      <c r="G449" s="24" t="s">
        <v>17</v>
      </c>
      <c r="H449" s="17">
        <v>164174.17000000001</v>
      </c>
      <c r="I449" s="17">
        <v>164174.17000000001</v>
      </c>
      <c r="J449" s="18" t="s">
        <v>2110</v>
      </c>
      <c r="K449" s="19">
        <v>1638029.26</v>
      </c>
      <c r="L449" s="14" t="s">
        <v>2111</v>
      </c>
      <c r="M449" s="14" t="s">
        <v>2107</v>
      </c>
    </row>
    <row r="450" spans="1:13" ht="210" customHeight="1" x14ac:dyDescent="0.25">
      <c r="A450" s="14" t="s">
        <v>2112</v>
      </c>
      <c r="B450" s="15" t="s">
        <v>14</v>
      </c>
      <c r="C450" s="16" t="s">
        <v>2113</v>
      </c>
      <c r="D450" s="16" t="s">
        <v>2104</v>
      </c>
      <c r="E450" s="15">
        <v>1965</v>
      </c>
      <c r="F450" s="15">
        <v>213.2</v>
      </c>
      <c r="G450" s="24" t="s">
        <v>17</v>
      </c>
      <c r="H450" s="17">
        <v>164174.17000000001</v>
      </c>
      <c r="I450" s="17">
        <v>164174.17000000001</v>
      </c>
      <c r="J450" s="18" t="s">
        <v>2114</v>
      </c>
      <c r="K450" s="19">
        <v>1638029.26</v>
      </c>
      <c r="L450" s="14" t="s">
        <v>2115</v>
      </c>
      <c r="M450" s="14" t="s">
        <v>2107</v>
      </c>
    </row>
    <row r="451" spans="1:13" ht="210" customHeight="1" x14ac:dyDescent="0.25">
      <c r="A451" s="14" t="s">
        <v>2116</v>
      </c>
      <c r="B451" s="15" t="s">
        <v>14</v>
      </c>
      <c r="C451" s="16" t="s">
        <v>2117</v>
      </c>
      <c r="D451" s="16" t="s">
        <v>2104</v>
      </c>
      <c r="E451" s="15">
        <v>1965</v>
      </c>
      <c r="F451" s="15">
        <v>209.2</v>
      </c>
      <c r="G451" s="24" t="s">
        <v>17</v>
      </c>
      <c r="H451" s="17">
        <v>161093.15</v>
      </c>
      <c r="I451" s="17">
        <v>161093.15</v>
      </c>
      <c r="J451" s="18" t="s">
        <v>2118</v>
      </c>
      <c r="K451" s="19">
        <v>1638029.26</v>
      </c>
      <c r="L451" s="14" t="s">
        <v>2119</v>
      </c>
      <c r="M451" s="14" t="s">
        <v>2107</v>
      </c>
    </row>
    <row r="452" spans="1:13" ht="210" customHeight="1" x14ac:dyDescent="0.25">
      <c r="A452" s="14" t="s">
        <v>2120</v>
      </c>
      <c r="B452" s="15" t="s">
        <v>14</v>
      </c>
      <c r="C452" s="16" t="s">
        <v>2121</v>
      </c>
      <c r="D452" s="16" t="s">
        <v>2104</v>
      </c>
      <c r="E452" s="15">
        <v>1965</v>
      </c>
      <c r="F452" s="15">
        <v>209.2</v>
      </c>
      <c r="G452" s="24" t="s">
        <v>17</v>
      </c>
      <c r="H452" s="17">
        <v>161093.15</v>
      </c>
      <c r="I452" s="17">
        <v>161093.15</v>
      </c>
      <c r="J452" s="18" t="s">
        <v>2122</v>
      </c>
      <c r="K452" s="19">
        <v>1607296.15</v>
      </c>
      <c r="L452" s="14" t="s">
        <v>2123</v>
      </c>
      <c r="M452" s="14" t="s">
        <v>2107</v>
      </c>
    </row>
    <row r="453" spans="1:13" ht="210" customHeight="1" x14ac:dyDescent="0.25">
      <c r="A453" s="14" t="s">
        <v>2124</v>
      </c>
      <c r="B453" s="15" t="s">
        <v>14</v>
      </c>
      <c r="C453" s="16" t="s">
        <v>2125</v>
      </c>
      <c r="D453" s="16" t="s">
        <v>2104</v>
      </c>
      <c r="E453" s="15">
        <v>1965</v>
      </c>
      <c r="F453" s="15">
        <v>209.2</v>
      </c>
      <c r="G453" s="24" t="s">
        <v>17</v>
      </c>
      <c r="H453" s="17">
        <v>161091.88</v>
      </c>
      <c r="I453" s="17">
        <v>161091.88</v>
      </c>
      <c r="J453" s="18" t="s">
        <v>2126</v>
      </c>
      <c r="K453" s="19">
        <v>1638029.26</v>
      </c>
      <c r="L453" s="14" t="s">
        <v>2127</v>
      </c>
      <c r="M453" s="14" t="s">
        <v>2107</v>
      </c>
    </row>
    <row r="454" spans="1:13" ht="210" customHeight="1" x14ac:dyDescent="0.25">
      <c r="A454" s="14" t="s">
        <v>2128</v>
      </c>
      <c r="B454" s="15" t="s">
        <v>14</v>
      </c>
      <c r="C454" s="16" t="s">
        <v>2129</v>
      </c>
      <c r="D454" s="16" t="s">
        <v>2104</v>
      </c>
      <c r="E454" s="15">
        <v>1965</v>
      </c>
      <c r="F454" s="15">
        <v>97.9</v>
      </c>
      <c r="G454" s="24" t="s">
        <v>17</v>
      </c>
      <c r="H454" s="17">
        <v>75387.199999999997</v>
      </c>
      <c r="I454" s="17">
        <v>75387.199999999997</v>
      </c>
      <c r="J454" s="18" t="s">
        <v>2130</v>
      </c>
      <c r="K454" s="19">
        <v>394466.51</v>
      </c>
      <c r="L454" s="14" t="s">
        <v>2131</v>
      </c>
      <c r="M454" s="14" t="s">
        <v>2107</v>
      </c>
    </row>
    <row r="455" spans="1:13" ht="210" customHeight="1" x14ac:dyDescent="0.25">
      <c r="A455" s="14" t="s">
        <v>2132</v>
      </c>
      <c r="B455" s="15" t="s">
        <v>14</v>
      </c>
      <c r="C455" s="16" t="s">
        <v>2133</v>
      </c>
      <c r="D455" s="16" t="s">
        <v>2104</v>
      </c>
      <c r="E455" s="15">
        <v>1965</v>
      </c>
      <c r="F455" s="15">
        <v>329.7</v>
      </c>
      <c r="G455" s="24" t="s">
        <v>17</v>
      </c>
      <c r="H455" s="17">
        <v>10158.73</v>
      </c>
      <c r="I455" s="17">
        <v>10158.73</v>
      </c>
      <c r="J455" s="18" t="s">
        <v>2134</v>
      </c>
      <c r="K455" s="19">
        <v>11027090.15</v>
      </c>
      <c r="L455" s="14" t="s">
        <v>2135</v>
      </c>
      <c r="M455" s="14" t="s">
        <v>2107</v>
      </c>
    </row>
    <row r="456" spans="1:13" ht="210" customHeight="1" x14ac:dyDescent="0.25">
      <c r="A456" s="14" t="s">
        <v>2136</v>
      </c>
      <c r="B456" s="15" t="s">
        <v>14</v>
      </c>
      <c r="C456" s="16" t="s">
        <v>2137</v>
      </c>
      <c r="D456" s="16" t="s">
        <v>2104</v>
      </c>
      <c r="E456" s="15">
        <v>1965</v>
      </c>
      <c r="F456" s="15">
        <v>35.700000000000003</v>
      </c>
      <c r="G456" s="24" t="s">
        <v>17</v>
      </c>
      <c r="H456" s="17">
        <v>27490.42</v>
      </c>
      <c r="I456" s="17">
        <v>27490.42</v>
      </c>
      <c r="J456" s="18" t="s">
        <v>2138</v>
      </c>
      <c r="K456" s="19">
        <v>274285.24</v>
      </c>
      <c r="L456" s="14" t="s">
        <v>2139</v>
      </c>
      <c r="M456" s="14" t="s">
        <v>2107</v>
      </c>
    </row>
    <row r="457" spans="1:13" ht="210" customHeight="1" x14ac:dyDescent="0.25">
      <c r="A457" s="14" t="s">
        <v>2140</v>
      </c>
      <c r="B457" s="15" t="s">
        <v>14</v>
      </c>
      <c r="C457" s="16" t="s">
        <v>2141</v>
      </c>
      <c r="D457" s="16" t="s">
        <v>2104</v>
      </c>
      <c r="E457" s="15">
        <v>1965</v>
      </c>
      <c r="F457" s="15">
        <v>64.7</v>
      </c>
      <c r="G457" s="24" t="s">
        <v>17</v>
      </c>
      <c r="H457" s="17">
        <v>49820.83</v>
      </c>
      <c r="I457" s="17">
        <v>49820.83</v>
      </c>
      <c r="J457" s="18" t="s">
        <v>2142</v>
      </c>
      <c r="K457" s="19">
        <v>260694.42</v>
      </c>
      <c r="L457" s="14" t="s">
        <v>2143</v>
      </c>
      <c r="M457" s="14" t="s">
        <v>2107</v>
      </c>
    </row>
    <row r="458" spans="1:13" ht="210" customHeight="1" x14ac:dyDescent="0.25">
      <c r="A458" s="14" t="s">
        <v>2144</v>
      </c>
      <c r="B458" s="15" t="s">
        <v>14</v>
      </c>
      <c r="C458" s="16" t="s">
        <v>2145</v>
      </c>
      <c r="D458" s="16" t="s">
        <v>2104</v>
      </c>
      <c r="E458" s="15">
        <v>1965</v>
      </c>
      <c r="F458" s="15">
        <v>26.4</v>
      </c>
      <c r="G458" s="24" t="s">
        <v>17</v>
      </c>
      <c r="H458" s="17">
        <v>20328.89</v>
      </c>
      <c r="I458" s="17">
        <v>20328.89</v>
      </c>
      <c r="J458" s="18" t="s">
        <v>2146</v>
      </c>
      <c r="K458" s="19">
        <v>106372.99</v>
      </c>
      <c r="L458" s="14" t="s">
        <v>2147</v>
      </c>
      <c r="M458" s="14" t="s">
        <v>2107</v>
      </c>
    </row>
    <row r="459" spans="1:13" ht="210" customHeight="1" x14ac:dyDescent="0.25">
      <c r="A459" s="14" t="s">
        <v>2148</v>
      </c>
      <c r="B459" s="15" t="s">
        <v>14</v>
      </c>
      <c r="C459" s="16" t="s">
        <v>2149</v>
      </c>
      <c r="D459" s="16" t="s">
        <v>2104</v>
      </c>
      <c r="E459" s="15">
        <v>1965</v>
      </c>
      <c r="F459" s="15">
        <v>78.099999999999994</v>
      </c>
      <c r="G459" s="24" t="s">
        <v>17</v>
      </c>
      <c r="H459" s="17">
        <v>60140.85</v>
      </c>
      <c r="I459" s="17">
        <v>60140.85</v>
      </c>
      <c r="J459" s="18" t="s">
        <v>2150</v>
      </c>
      <c r="K459" s="19">
        <v>2079346.9</v>
      </c>
      <c r="L459" s="14" t="s">
        <v>2151</v>
      </c>
      <c r="M459" s="14" t="s">
        <v>2107</v>
      </c>
    </row>
    <row r="460" spans="1:13" ht="210" customHeight="1" x14ac:dyDescent="0.25">
      <c r="A460" s="14" t="s">
        <v>2152</v>
      </c>
      <c r="B460" s="15" t="s">
        <v>14</v>
      </c>
      <c r="C460" s="16" t="s">
        <v>2153</v>
      </c>
      <c r="D460" s="16" t="s">
        <v>2104</v>
      </c>
      <c r="E460" s="15">
        <v>1965</v>
      </c>
      <c r="F460" s="15">
        <v>43.2</v>
      </c>
      <c r="G460" s="24" t="s">
        <v>17</v>
      </c>
      <c r="H460" s="17">
        <v>33265.11</v>
      </c>
      <c r="I460" s="17">
        <v>33265.11</v>
      </c>
      <c r="J460" s="18" t="s">
        <v>2154</v>
      </c>
      <c r="K460" s="19">
        <v>145043.14000000001</v>
      </c>
      <c r="L460" s="14" t="s">
        <v>2155</v>
      </c>
      <c r="M460" s="14" t="s">
        <v>2107</v>
      </c>
    </row>
    <row r="461" spans="1:13" ht="210" customHeight="1" x14ac:dyDescent="0.25">
      <c r="A461" s="14" t="s">
        <v>2156</v>
      </c>
      <c r="B461" s="15" t="s">
        <v>14</v>
      </c>
      <c r="C461" s="16" t="s">
        <v>2157</v>
      </c>
      <c r="D461" s="16" t="s">
        <v>2104</v>
      </c>
      <c r="E461" s="15">
        <v>1965</v>
      </c>
      <c r="F461" s="15">
        <v>145</v>
      </c>
      <c r="G461" s="24" t="s">
        <v>17</v>
      </c>
      <c r="H461" s="17">
        <v>26104.85</v>
      </c>
      <c r="I461" s="17">
        <v>26104.85</v>
      </c>
      <c r="J461" s="18" t="s">
        <v>2158</v>
      </c>
      <c r="K461" s="19">
        <v>584245.6</v>
      </c>
      <c r="L461" s="14" t="s">
        <v>2159</v>
      </c>
      <c r="M461" s="14" t="s">
        <v>2107</v>
      </c>
    </row>
    <row r="462" spans="1:13" ht="210" customHeight="1" x14ac:dyDescent="0.25">
      <c r="A462" s="14" t="s">
        <v>2160</v>
      </c>
      <c r="B462" s="15" t="s">
        <v>14</v>
      </c>
      <c r="C462" s="16" t="s">
        <v>2161</v>
      </c>
      <c r="D462" s="16" t="s">
        <v>2104</v>
      </c>
      <c r="E462" s="15">
        <v>1965</v>
      </c>
      <c r="F462" s="15">
        <v>189.7</v>
      </c>
      <c r="G462" s="24" t="s">
        <v>17</v>
      </c>
      <c r="H462" s="17">
        <v>146077.94</v>
      </c>
      <c r="I462" s="17">
        <v>146077.94</v>
      </c>
      <c r="J462" s="18" t="s">
        <v>2162</v>
      </c>
      <c r="K462" s="19">
        <v>3874007.01</v>
      </c>
      <c r="L462" s="14" t="s">
        <v>2163</v>
      </c>
      <c r="M462" s="14" t="s">
        <v>2107</v>
      </c>
    </row>
    <row r="463" spans="1:13" ht="210" customHeight="1" x14ac:dyDescent="0.25">
      <c r="A463" s="14" t="s">
        <v>2164</v>
      </c>
      <c r="B463" s="15" t="s">
        <v>14</v>
      </c>
      <c r="C463" s="16" t="s">
        <v>2165</v>
      </c>
      <c r="D463" s="16" t="s">
        <v>2104</v>
      </c>
      <c r="E463" s="15">
        <v>1965</v>
      </c>
      <c r="F463" s="25">
        <v>33.9</v>
      </c>
      <c r="G463" s="24" t="s">
        <v>17</v>
      </c>
      <c r="H463" s="17">
        <v>111657.13</v>
      </c>
      <c r="I463" s="17">
        <v>111657.13</v>
      </c>
      <c r="J463" s="18" t="s">
        <v>2166</v>
      </c>
      <c r="K463" s="19">
        <v>540741.61</v>
      </c>
      <c r="L463" s="14" t="s">
        <v>2167</v>
      </c>
      <c r="M463" s="14" t="s">
        <v>2107</v>
      </c>
    </row>
    <row r="464" spans="1:13" ht="210" customHeight="1" x14ac:dyDescent="0.25">
      <c r="A464" s="14" t="s">
        <v>2168</v>
      </c>
      <c r="B464" s="15" t="s">
        <v>14</v>
      </c>
      <c r="C464" s="16" t="s">
        <v>2169</v>
      </c>
      <c r="D464" s="16" t="s">
        <v>2104</v>
      </c>
      <c r="E464" s="15">
        <v>1965</v>
      </c>
      <c r="F464" s="15">
        <v>98.1</v>
      </c>
      <c r="G464" s="24" t="s">
        <v>17</v>
      </c>
      <c r="H464" s="17">
        <v>75540.87</v>
      </c>
      <c r="I464" s="17">
        <v>75540.87</v>
      </c>
      <c r="J464" s="18" t="s">
        <v>2170</v>
      </c>
      <c r="K464" s="19">
        <v>251174.26</v>
      </c>
      <c r="L464" s="14" t="s">
        <v>2171</v>
      </c>
      <c r="M464" s="14" t="s">
        <v>2107</v>
      </c>
    </row>
    <row r="465" spans="1:13" ht="210" customHeight="1" x14ac:dyDescent="0.25">
      <c r="A465" s="14" t="s">
        <v>2172</v>
      </c>
      <c r="B465" s="15" t="s">
        <v>14</v>
      </c>
      <c r="C465" s="16" t="s">
        <v>2173</v>
      </c>
      <c r="D465" s="16" t="s">
        <v>2104</v>
      </c>
      <c r="E465" s="15">
        <v>1965</v>
      </c>
      <c r="F465" s="15">
        <v>430.7</v>
      </c>
      <c r="G465" s="24" t="s">
        <v>17</v>
      </c>
      <c r="H465" s="17">
        <v>1820972.44</v>
      </c>
      <c r="I465" s="17">
        <v>322772.53999999998</v>
      </c>
      <c r="J465" s="18" t="s">
        <v>2174</v>
      </c>
      <c r="K465" s="19">
        <v>8747551.4600000009</v>
      </c>
      <c r="L465" s="14" t="s">
        <v>2175</v>
      </c>
      <c r="M465" s="14" t="s">
        <v>2107</v>
      </c>
    </row>
    <row r="466" spans="1:13" ht="210" customHeight="1" x14ac:dyDescent="0.25">
      <c r="A466" s="14" t="s">
        <v>2176</v>
      </c>
      <c r="B466" s="15" t="s">
        <v>14</v>
      </c>
      <c r="C466" s="16" t="s">
        <v>2177</v>
      </c>
      <c r="D466" s="16" t="s">
        <v>2104</v>
      </c>
      <c r="E466" s="15">
        <v>1965</v>
      </c>
      <c r="F466" s="15">
        <v>73.900000000000006</v>
      </c>
      <c r="G466" s="24" t="s">
        <v>17</v>
      </c>
      <c r="H466" s="17">
        <v>1081800.32</v>
      </c>
      <c r="I466" s="17">
        <v>0</v>
      </c>
      <c r="J466" s="18" t="s">
        <v>2178</v>
      </c>
      <c r="K466" s="19">
        <v>86514.73</v>
      </c>
      <c r="L466" s="14" t="s">
        <v>2179</v>
      </c>
      <c r="M466" s="14" t="s">
        <v>2107</v>
      </c>
    </row>
    <row r="467" spans="1:13" ht="210" customHeight="1" x14ac:dyDescent="0.25">
      <c r="A467" s="5" t="s">
        <v>2180</v>
      </c>
      <c r="B467" s="6" t="s">
        <v>518</v>
      </c>
      <c r="C467" s="7" t="s">
        <v>2181</v>
      </c>
      <c r="D467" s="7" t="s">
        <v>2182</v>
      </c>
      <c r="E467" s="6" t="s">
        <v>781</v>
      </c>
      <c r="F467" s="13" t="s">
        <v>17</v>
      </c>
      <c r="G467" s="35">
        <v>888</v>
      </c>
      <c r="H467" s="8">
        <v>1192452</v>
      </c>
      <c r="I467" s="8">
        <v>655849</v>
      </c>
      <c r="J467" s="9" t="s">
        <v>2183</v>
      </c>
      <c r="K467" s="46" t="s">
        <v>27</v>
      </c>
      <c r="L467" s="5" t="s">
        <v>2184</v>
      </c>
      <c r="M467" s="5" t="s">
        <v>492</v>
      </c>
    </row>
    <row r="468" spans="1:13" ht="210" customHeight="1" x14ac:dyDescent="0.25">
      <c r="A468" s="14" t="s">
        <v>2185</v>
      </c>
      <c r="B468" s="15" t="s">
        <v>297</v>
      </c>
      <c r="C468" s="16" t="s">
        <v>2186</v>
      </c>
      <c r="D468" s="16" t="s">
        <v>309</v>
      </c>
      <c r="E468" s="15">
        <v>1984</v>
      </c>
      <c r="F468" s="45"/>
      <c r="G468" s="45">
        <v>1160</v>
      </c>
      <c r="H468" s="17">
        <v>379340</v>
      </c>
      <c r="I468" s="18">
        <v>379340</v>
      </c>
      <c r="J468" s="18" t="s">
        <v>2187</v>
      </c>
      <c r="K468" s="22"/>
      <c r="L468" s="14" t="s">
        <v>2188</v>
      </c>
      <c r="M468" s="14" t="s">
        <v>289</v>
      </c>
    </row>
    <row r="469" spans="1:13" ht="210" customHeight="1" x14ac:dyDescent="0.25">
      <c r="A469" s="5" t="s">
        <v>2189</v>
      </c>
      <c r="B469" s="6" t="s">
        <v>518</v>
      </c>
      <c r="C469" s="7" t="s">
        <v>2190</v>
      </c>
      <c r="D469" s="7" t="s">
        <v>2182</v>
      </c>
      <c r="E469" s="6" t="s">
        <v>781</v>
      </c>
      <c r="F469" s="13" t="s">
        <v>17</v>
      </c>
      <c r="G469" s="35">
        <v>888</v>
      </c>
      <c r="H469" s="8">
        <v>1262186</v>
      </c>
      <c r="I469" s="8">
        <v>694203</v>
      </c>
      <c r="J469" s="9" t="s">
        <v>2191</v>
      </c>
      <c r="K469" s="46" t="s">
        <v>27</v>
      </c>
      <c r="L469" s="5" t="s">
        <v>2192</v>
      </c>
      <c r="M469" s="5" t="s">
        <v>492</v>
      </c>
    </row>
    <row r="470" spans="1:13" ht="210" customHeight="1" x14ac:dyDescent="0.25">
      <c r="A470" s="14" t="s">
        <v>2193</v>
      </c>
      <c r="B470" s="15" t="s">
        <v>316</v>
      </c>
      <c r="C470" s="16" t="s">
        <v>2194</v>
      </c>
      <c r="D470" s="16" t="s">
        <v>2195</v>
      </c>
      <c r="E470" s="15">
        <v>2001</v>
      </c>
      <c r="F470" s="24" t="s">
        <v>17</v>
      </c>
      <c r="G470" s="25">
        <v>325</v>
      </c>
      <c r="H470" s="17">
        <v>758479</v>
      </c>
      <c r="I470" s="17">
        <v>379239</v>
      </c>
      <c r="J470" s="18" t="s">
        <v>2196</v>
      </c>
      <c r="K470" s="22"/>
      <c r="L470" s="14" t="s">
        <v>2197</v>
      </c>
      <c r="M470" s="14" t="s">
        <v>289</v>
      </c>
    </row>
    <row r="471" spans="1:13" ht="210" customHeight="1" x14ac:dyDescent="0.25">
      <c r="A471" s="14" t="s">
        <v>2198</v>
      </c>
      <c r="B471" s="15" t="s">
        <v>1773</v>
      </c>
      <c r="C471" s="16" t="s">
        <v>2199</v>
      </c>
      <c r="D471" s="16" t="s">
        <v>2200</v>
      </c>
      <c r="E471" s="15">
        <v>2003</v>
      </c>
      <c r="F471" s="15">
        <v>718.94</v>
      </c>
      <c r="G471" s="15"/>
      <c r="H471" s="17">
        <v>8387525.6100000003</v>
      </c>
      <c r="I471" s="17">
        <v>8387525.6100000003</v>
      </c>
      <c r="J471" s="18" t="s">
        <v>2201</v>
      </c>
      <c r="K471" s="22"/>
      <c r="L471" s="14" t="s">
        <v>2202</v>
      </c>
      <c r="M471" s="14"/>
    </row>
    <row r="472" spans="1:13" ht="210" customHeight="1" x14ac:dyDescent="0.25">
      <c r="A472" s="14" t="s">
        <v>2203</v>
      </c>
      <c r="B472" s="15" t="s">
        <v>316</v>
      </c>
      <c r="C472" s="16" t="s">
        <v>2204</v>
      </c>
      <c r="D472" s="16" t="s">
        <v>2205</v>
      </c>
      <c r="E472" s="15" t="s">
        <v>781</v>
      </c>
      <c r="F472" s="24" t="s">
        <v>17</v>
      </c>
      <c r="G472" s="24">
        <v>20.5</v>
      </c>
      <c r="H472" s="17">
        <v>41518.21</v>
      </c>
      <c r="I472" s="17">
        <v>24039.8</v>
      </c>
      <c r="J472" s="18" t="s">
        <v>2206</v>
      </c>
      <c r="K472" s="22"/>
      <c r="L472" s="14" t="s">
        <v>2207</v>
      </c>
      <c r="M472" s="14" t="s">
        <v>289</v>
      </c>
    </row>
    <row r="473" spans="1:13" ht="210" customHeight="1" x14ac:dyDescent="0.25">
      <c r="A473" s="5" t="s">
        <v>2208</v>
      </c>
      <c r="B473" s="6" t="s">
        <v>518</v>
      </c>
      <c r="C473" s="7" t="s">
        <v>2209</v>
      </c>
      <c r="D473" s="7" t="s">
        <v>2210</v>
      </c>
      <c r="E473" s="6" t="s">
        <v>781</v>
      </c>
      <c r="F473" s="13" t="s">
        <v>17</v>
      </c>
      <c r="G473" s="6">
        <v>134.69999999999999</v>
      </c>
      <c r="H473" s="8">
        <v>367686.43</v>
      </c>
      <c r="I473" s="9">
        <v>219590.67</v>
      </c>
      <c r="J473" s="9" t="s">
        <v>2211</v>
      </c>
      <c r="K473" s="1"/>
      <c r="L473" s="5" t="s">
        <v>2212</v>
      </c>
      <c r="M473" s="5" t="s">
        <v>289</v>
      </c>
    </row>
    <row r="474" spans="1:13" ht="210" customHeight="1" x14ac:dyDescent="0.25">
      <c r="A474" s="14" t="s">
        <v>2213</v>
      </c>
      <c r="B474" s="15" t="s">
        <v>316</v>
      </c>
      <c r="C474" s="16" t="s">
        <v>2214</v>
      </c>
      <c r="D474" s="16" t="s">
        <v>2215</v>
      </c>
      <c r="E474" s="15" t="s">
        <v>781</v>
      </c>
      <c r="F474" s="24" t="s">
        <v>17</v>
      </c>
      <c r="G474" s="24">
        <v>79.5</v>
      </c>
      <c r="H474" s="17">
        <v>54218.5</v>
      </c>
      <c r="I474" s="17">
        <v>32609.119999999999</v>
      </c>
      <c r="J474" s="18" t="s">
        <v>2216</v>
      </c>
      <c r="K474" s="22"/>
      <c r="L474" s="14" t="s">
        <v>2217</v>
      </c>
      <c r="M474" s="14" t="s">
        <v>289</v>
      </c>
    </row>
    <row r="475" spans="1:13" ht="210" customHeight="1" x14ac:dyDescent="0.25">
      <c r="A475" s="14" t="s">
        <v>2218</v>
      </c>
      <c r="B475" s="15" t="s">
        <v>518</v>
      </c>
      <c r="C475" s="16" t="s">
        <v>2219</v>
      </c>
      <c r="D475" s="16" t="s">
        <v>2220</v>
      </c>
      <c r="E475" s="15" t="s">
        <v>781</v>
      </c>
      <c r="F475" s="24" t="s">
        <v>17</v>
      </c>
      <c r="G475" s="15">
        <v>4.83</v>
      </c>
      <c r="H475" s="17">
        <v>157393.10999999999</v>
      </c>
      <c r="I475" s="18">
        <v>12482.15</v>
      </c>
      <c r="J475" s="18" t="s">
        <v>2221</v>
      </c>
      <c r="K475" s="22"/>
      <c r="L475" s="14" t="s">
        <v>2222</v>
      </c>
      <c r="M475" s="14" t="s">
        <v>2223</v>
      </c>
    </row>
    <row r="476" spans="1:13" ht="210" customHeight="1" x14ac:dyDescent="0.25">
      <c r="A476" s="14" t="s">
        <v>2224</v>
      </c>
      <c r="B476" s="15" t="s">
        <v>518</v>
      </c>
      <c r="C476" s="16" t="s">
        <v>2225</v>
      </c>
      <c r="D476" s="16" t="s">
        <v>2026</v>
      </c>
      <c r="E476" s="15" t="s">
        <v>781</v>
      </c>
      <c r="F476" s="24" t="s">
        <v>17</v>
      </c>
      <c r="G476" s="45">
        <v>4</v>
      </c>
      <c r="H476" s="17">
        <v>329862.34000000003</v>
      </c>
      <c r="I476" s="18">
        <v>329862.34000000003</v>
      </c>
      <c r="J476" s="18" t="s">
        <v>2226</v>
      </c>
      <c r="K476" s="22"/>
      <c r="L476" s="14" t="s">
        <v>2227</v>
      </c>
      <c r="M476" s="14" t="s">
        <v>289</v>
      </c>
    </row>
    <row r="477" spans="1:13" ht="210" customHeight="1" x14ac:dyDescent="0.25">
      <c r="A477" s="14" t="s">
        <v>2228</v>
      </c>
      <c r="B477" s="15" t="s">
        <v>316</v>
      </c>
      <c r="C477" s="47" t="s">
        <v>2229</v>
      </c>
      <c r="D477" s="16" t="s">
        <v>2230</v>
      </c>
      <c r="E477" s="15" t="s">
        <v>781</v>
      </c>
      <c r="F477" s="24" t="s">
        <v>17</v>
      </c>
      <c r="G477" s="45">
        <v>1591</v>
      </c>
      <c r="H477" s="17">
        <v>10233514</v>
      </c>
      <c r="I477" s="17">
        <v>6651784</v>
      </c>
      <c r="J477" s="18" t="s">
        <v>2231</v>
      </c>
      <c r="K477" s="22"/>
      <c r="L477" s="14" t="s">
        <v>2232</v>
      </c>
      <c r="M477" s="14" t="s">
        <v>2233</v>
      </c>
    </row>
    <row r="478" spans="1:13" ht="210" customHeight="1" x14ac:dyDescent="0.25">
      <c r="A478" s="14" t="s">
        <v>2234</v>
      </c>
      <c r="B478" s="15" t="s">
        <v>297</v>
      </c>
      <c r="C478" s="16" t="s">
        <v>2235</v>
      </c>
      <c r="D478" s="16" t="s">
        <v>2215</v>
      </c>
      <c r="E478" s="15">
        <v>2000</v>
      </c>
      <c r="F478" s="24" t="s">
        <v>17</v>
      </c>
      <c r="G478" s="15">
        <v>126.9</v>
      </c>
      <c r="H478" s="17">
        <v>207740.84</v>
      </c>
      <c r="I478" s="17">
        <v>9002.11</v>
      </c>
      <c r="J478" s="18" t="s">
        <v>2236</v>
      </c>
      <c r="K478" s="22"/>
      <c r="L478" s="14" t="s">
        <v>2237</v>
      </c>
      <c r="M478" s="14" t="s">
        <v>2238</v>
      </c>
    </row>
    <row r="479" spans="1:13" ht="210" customHeight="1" x14ac:dyDescent="0.25">
      <c r="A479" s="14" t="s">
        <v>2239</v>
      </c>
      <c r="B479" s="15" t="s">
        <v>297</v>
      </c>
      <c r="C479" s="16" t="s">
        <v>2240</v>
      </c>
      <c r="D479" s="16" t="s">
        <v>2195</v>
      </c>
      <c r="E479" s="15">
        <v>2001</v>
      </c>
      <c r="F479" s="24" t="s">
        <v>17</v>
      </c>
      <c r="G479" s="24">
        <v>388.3</v>
      </c>
      <c r="H479" s="17">
        <v>1823465</v>
      </c>
      <c r="I479" s="17">
        <v>638213</v>
      </c>
      <c r="J479" s="18" t="s">
        <v>2241</v>
      </c>
      <c r="K479" s="22"/>
      <c r="L479" s="14" t="s">
        <v>2242</v>
      </c>
      <c r="M479" s="14" t="s">
        <v>289</v>
      </c>
    </row>
    <row r="480" spans="1:13" ht="210" customHeight="1" x14ac:dyDescent="0.25">
      <c r="A480" s="14" t="s">
        <v>2243</v>
      </c>
      <c r="B480" s="15" t="s">
        <v>297</v>
      </c>
      <c r="C480" s="16" t="s">
        <v>2240</v>
      </c>
      <c r="D480" s="16" t="s">
        <v>2244</v>
      </c>
      <c r="E480" s="15">
        <v>2000</v>
      </c>
      <c r="F480" s="24" t="s">
        <v>17</v>
      </c>
      <c r="G480" s="24">
        <v>129.30000000000001</v>
      </c>
      <c r="H480" s="17">
        <v>102114.09</v>
      </c>
      <c r="I480" s="18">
        <v>71442.990000000005</v>
      </c>
      <c r="J480" s="18" t="s">
        <v>2245</v>
      </c>
      <c r="K480" s="22"/>
      <c r="L480" s="14" t="s">
        <v>2246</v>
      </c>
      <c r="M480" s="14" t="s">
        <v>289</v>
      </c>
    </row>
    <row r="481" spans="1:13" ht="210" customHeight="1" x14ac:dyDescent="0.25">
      <c r="A481" s="14" t="s">
        <v>2247</v>
      </c>
      <c r="B481" s="15" t="s">
        <v>518</v>
      </c>
      <c r="C481" s="16" t="s">
        <v>2248</v>
      </c>
      <c r="D481" s="47" t="s">
        <v>2249</v>
      </c>
      <c r="E481" s="15">
        <v>2000</v>
      </c>
      <c r="F481" s="24" t="s">
        <v>17</v>
      </c>
      <c r="G481" s="15">
        <v>0.42</v>
      </c>
      <c r="H481" s="17">
        <v>241571.84</v>
      </c>
      <c r="I481" s="17">
        <v>7851.09</v>
      </c>
      <c r="J481" s="18" t="s">
        <v>26</v>
      </c>
      <c r="K481" s="22"/>
      <c r="L481" s="14" t="s">
        <v>2250</v>
      </c>
      <c r="M481" s="14" t="s">
        <v>2251</v>
      </c>
    </row>
    <row r="482" spans="1:13" ht="210" customHeight="1" x14ac:dyDescent="0.25">
      <c r="A482" s="14" t="s">
        <v>2252</v>
      </c>
      <c r="B482" s="15" t="s">
        <v>14</v>
      </c>
      <c r="C482" s="16" t="s">
        <v>2253</v>
      </c>
      <c r="D482" s="16" t="s">
        <v>2104</v>
      </c>
      <c r="E482" s="15">
        <v>1965</v>
      </c>
      <c r="F482" s="25">
        <v>123</v>
      </c>
      <c r="G482" s="24" t="s">
        <v>17</v>
      </c>
      <c r="H482" s="17">
        <v>635000</v>
      </c>
      <c r="I482" s="17">
        <v>29726.79</v>
      </c>
      <c r="J482" s="18" t="s">
        <v>2254</v>
      </c>
      <c r="K482" s="19">
        <v>143996.1</v>
      </c>
      <c r="L482" s="23" t="s">
        <v>2255</v>
      </c>
      <c r="M482" s="14"/>
    </row>
    <row r="483" spans="1:13" ht="210" customHeight="1" x14ac:dyDescent="0.25">
      <c r="A483" s="14" t="s">
        <v>2256</v>
      </c>
      <c r="B483" s="15" t="s">
        <v>14</v>
      </c>
      <c r="C483" s="16" t="s">
        <v>2257</v>
      </c>
      <c r="D483" s="16" t="s">
        <v>2104</v>
      </c>
      <c r="E483" s="15">
        <v>1965</v>
      </c>
      <c r="F483" s="25">
        <v>14</v>
      </c>
      <c r="G483" s="24" t="s">
        <v>17</v>
      </c>
      <c r="H483" s="17">
        <v>19368.77</v>
      </c>
      <c r="I483" s="17">
        <v>0</v>
      </c>
      <c r="J483" s="18" t="s">
        <v>2258</v>
      </c>
      <c r="K483" s="19">
        <v>16389.8</v>
      </c>
      <c r="L483" s="23" t="s">
        <v>28</v>
      </c>
      <c r="M483" s="14"/>
    </row>
    <row r="484" spans="1:13" ht="210" customHeight="1" x14ac:dyDescent="0.25">
      <c r="A484" s="5" t="s">
        <v>2259</v>
      </c>
      <c r="B484" s="6" t="s">
        <v>158</v>
      </c>
      <c r="C484" s="7" t="s">
        <v>158</v>
      </c>
      <c r="D484" s="7" t="s">
        <v>2260</v>
      </c>
      <c r="E484" s="6">
        <v>1952</v>
      </c>
      <c r="F484" s="6">
        <v>290.2</v>
      </c>
      <c r="G484" s="13" t="s">
        <v>17</v>
      </c>
      <c r="H484" s="8">
        <v>1797435.38</v>
      </c>
      <c r="I484" s="8">
        <v>629102.38</v>
      </c>
      <c r="J484" s="9" t="s">
        <v>2261</v>
      </c>
      <c r="K484" s="10">
        <v>3074039.26</v>
      </c>
      <c r="L484" s="5" t="s">
        <v>2262</v>
      </c>
      <c r="M484" s="5" t="s">
        <v>2263</v>
      </c>
    </row>
    <row r="485" spans="1:13" ht="210" customHeight="1" x14ac:dyDescent="0.25">
      <c r="A485" s="5" t="s">
        <v>2264</v>
      </c>
      <c r="B485" s="6" t="s">
        <v>158</v>
      </c>
      <c r="C485" s="7" t="s">
        <v>158</v>
      </c>
      <c r="D485" s="7" t="s">
        <v>2265</v>
      </c>
      <c r="E485" s="6">
        <v>1952</v>
      </c>
      <c r="F485" s="6">
        <v>97.1</v>
      </c>
      <c r="G485" s="13" t="s">
        <v>17</v>
      </c>
      <c r="H485" s="8">
        <v>643784.62</v>
      </c>
      <c r="I485" s="8">
        <v>225324.62</v>
      </c>
      <c r="J485" s="9" t="s">
        <v>2266</v>
      </c>
      <c r="K485" s="10">
        <v>1028563.79</v>
      </c>
      <c r="L485" s="5" t="s">
        <v>2267</v>
      </c>
      <c r="M485" s="5" t="s">
        <v>2263</v>
      </c>
    </row>
    <row r="486" spans="1:13" ht="210" customHeight="1" x14ac:dyDescent="0.25">
      <c r="A486" s="5" t="s">
        <v>2268</v>
      </c>
      <c r="B486" s="6" t="s">
        <v>316</v>
      </c>
      <c r="C486" s="7" t="s">
        <v>641</v>
      </c>
      <c r="D486" s="7" t="s">
        <v>2269</v>
      </c>
      <c r="E486" s="6">
        <v>2001</v>
      </c>
      <c r="F486" s="13" t="s">
        <v>17</v>
      </c>
      <c r="G486" s="35">
        <v>325</v>
      </c>
      <c r="H486" s="9">
        <v>407963.87</v>
      </c>
      <c r="I486" s="9">
        <v>193044.27</v>
      </c>
      <c r="J486" s="9" t="s">
        <v>26</v>
      </c>
      <c r="K486" s="1" t="s">
        <v>27</v>
      </c>
      <c r="L486" s="5" t="s">
        <v>28</v>
      </c>
      <c r="M486" s="5" t="s">
        <v>289</v>
      </c>
    </row>
    <row r="487" spans="1:13" ht="210" customHeight="1" x14ac:dyDescent="0.25">
      <c r="A487" s="14" t="s">
        <v>2270</v>
      </c>
      <c r="B487" s="15" t="s">
        <v>316</v>
      </c>
      <c r="C487" s="16" t="s">
        <v>641</v>
      </c>
      <c r="D487" s="16" t="s">
        <v>2271</v>
      </c>
      <c r="E487" s="15" t="s">
        <v>781</v>
      </c>
      <c r="F487" s="24" t="s">
        <v>17</v>
      </c>
      <c r="G487" s="15" t="s">
        <v>25</v>
      </c>
      <c r="H487" s="18">
        <v>33690</v>
      </c>
      <c r="I487" s="18">
        <v>23561.9</v>
      </c>
      <c r="J487" s="18" t="s">
        <v>26</v>
      </c>
      <c r="K487" s="22" t="s">
        <v>27</v>
      </c>
      <c r="L487" s="23" t="s">
        <v>28</v>
      </c>
      <c r="M487" s="14" t="s">
        <v>299</v>
      </c>
    </row>
    <row r="488" spans="1:13" ht="210" customHeight="1" x14ac:dyDescent="0.25">
      <c r="A488" s="5" t="s">
        <v>2272</v>
      </c>
      <c r="B488" s="6" t="s">
        <v>316</v>
      </c>
      <c r="C488" s="7" t="s">
        <v>641</v>
      </c>
      <c r="D488" s="7" t="s">
        <v>2273</v>
      </c>
      <c r="E488" s="6" t="s">
        <v>781</v>
      </c>
      <c r="F488" s="13" t="s">
        <v>17</v>
      </c>
      <c r="G488" s="6" t="s">
        <v>25</v>
      </c>
      <c r="H488" s="9">
        <v>90000</v>
      </c>
      <c r="I488" s="9">
        <v>28418.880000000001</v>
      </c>
      <c r="J488" s="9" t="s">
        <v>26</v>
      </c>
      <c r="K488" s="1" t="s">
        <v>27</v>
      </c>
      <c r="L488" s="11" t="s">
        <v>28</v>
      </c>
      <c r="M488" s="5"/>
    </row>
    <row r="489" spans="1:13" ht="210" customHeight="1" x14ac:dyDescent="0.25">
      <c r="A489" s="5" t="s">
        <v>2274</v>
      </c>
      <c r="B489" s="6" t="s">
        <v>316</v>
      </c>
      <c r="C489" s="7" t="s">
        <v>641</v>
      </c>
      <c r="D489" s="7" t="s">
        <v>2275</v>
      </c>
      <c r="E489" s="6" t="s">
        <v>781</v>
      </c>
      <c r="F489" s="13" t="s">
        <v>17</v>
      </c>
      <c r="G489" s="6" t="s">
        <v>25</v>
      </c>
      <c r="H489" s="9">
        <v>330132.21000000002</v>
      </c>
      <c r="I489" s="9">
        <v>330132.21000000002</v>
      </c>
      <c r="J489" s="9" t="s">
        <v>26</v>
      </c>
      <c r="K489" s="1" t="s">
        <v>27</v>
      </c>
      <c r="L489" s="11" t="s">
        <v>28</v>
      </c>
      <c r="M489" s="5" t="s">
        <v>299</v>
      </c>
    </row>
    <row r="490" spans="1:13" ht="210" customHeight="1" x14ac:dyDescent="0.25">
      <c r="A490" s="5" t="s">
        <v>2276</v>
      </c>
      <c r="B490" s="6" t="s">
        <v>316</v>
      </c>
      <c r="C490" s="7" t="s">
        <v>641</v>
      </c>
      <c r="D490" s="7" t="s">
        <v>2277</v>
      </c>
      <c r="E490" s="6" t="s">
        <v>781</v>
      </c>
      <c r="F490" s="13" t="s">
        <v>17</v>
      </c>
      <c r="G490" s="6" t="s">
        <v>25</v>
      </c>
      <c r="H490" s="9">
        <v>35016.160000000003</v>
      </c>
      <c r="I490" s="9">
        <v>35016.160000000003</v>
      </c>
      <c r="J490" s="9" t="s">
        <v>26</v>
      </c>
      <c r="K490" s="1" t="s">
        <v>27</v>
      </c>
      <c r="L490" s="11" t="s">
        <v>28</v>
      </c>
      <c r="M490" s="5" t="s">
        <v>299</v>
      </c>
    </row>
    <row r="491" spans="1:13" ht="210" customHeight="1" x14ac:dyDescent="0.25">
      <c r="A491" s="14" t="s">
        <v>2278</v>
      </c>
      <c r="B491" s="15" t="s">
        <v>316</v>
      </c>
      <c r="C491" s="16" t="s">
        <v>641</v>
      </c>
      <c r="D491" s="16" t="s">
        <v>2279</v>
      </c>
      <c r="E491" s="15" t="s">
        <v>781</v>
      </c>
      <c r="F491" s="24" t="s">
        <v>17</v>
      </c>
      <c r="G491" s="15" t="s">
        <v>25</v>
      </c>
      <c r="H491" s="18">
        <v>88888.9</v>
      </c>
      <c r="I491" s="18">
        <v>88888.9</v>
      </c>
      <c r="J491" s="18" t="s">
        <v>26</v>
      </c>
      <c r="K491" s="22" t="s">
        <v>27</v>
      </c>
      <c r="L491" s="23" t="s">
        <v>28</v>
      </c>
      <c r="M491" s="14" t="s">
        <v>299</v>
      </c>
    </row>
    <row r="492" spans="1:13" ht="210" customHeight="1" x14ac:dyDescent="0.25">
      <c r="A492" s="5" t="s">
        <v>2280</v>
      </c>
      <c r="B492" s="6" t="s">
        <v>316</v>
      </c>
      <c r="C492" s="7" t="s">
        <v>641</v>
      </c>
      <c r="D492" s="7" t="s">
        <v>2281</v>
      </c>
      <c r="E492" s="6" t="s">
        <v>781</v>
      </c>
      <c r="F492" s="13" t="s">
        <v>17</v>
      </c>
      <c r="G492" s="6" t="s">
        <v>25</v>
      </c>
      <c r="H492" s="9">
        <v>115484.78</v>
      </c>
      <c r="I492" s="9">
        <v>115484.78</v>
      </c>
      <c r="J492" s="9" t="s">
        <v>26</v>
      </c>
      <c r="K492" s="1" t="s">
        <v>27</v>
      </c>
      <c r="L492" s="11" t="s">
        <v>28</v>
      </c>
      <c r="M492" s="5" t="s">
        <v>299</v>
      </c>
    </row>
    <row r="493" spans="1:13" ht="210" customHeight="1" x14ac:dyDescent="0.25">
      <c r="A493" s="14" t="s">
        <v>2282</v>
      </c>
      <c r="B493" s="15" t="s">
        <v>316</v>
      </c>
      <c r="C493" s="16" t="s">
        <v>641</v>
      </c>
      <c r="D493" s="16" t="s">
        <v>2283</v>
      </c>
      <c r="E493" s="15" t="s">
        <v>781</v>
      </c>
      <c r="F493" s="24" t="s">
        <v>17</v>
      </c>
      <c r="G493" s="15" t="s">
        <v>25</v>
      </c>
      <c r="H493" s="18">
        <v>24495.24</v>
      </c>
      <c r="I493" s="18">
        <v>24495.24</v>
      </c>
      <c r="J493" s="18" t="s">
        <v>26</v>
      </c>
      <c r="K493" s="22" t="s">
        <v>27</v>
      </c>
      <c r="L493" s="23" t="s">
        <v>28</v>
      </c>
      <c r="M493" s="14" t="s">
        <v>299</v>
      </c>
    </row>
    <row r="494" spans="1:13" ht="210" customHeight="1" x14ac:dyDescent="0.25">
      <c r="A494" s="5" t="s">
        <v>2284</v>
      </c>
      <c r="B494" s="6" t="s">
        <v>316</v>
      </c>
      <c r="C494" s="7" t="s">
        <v>641</v>
      </c>
      <c r="D494" s="7" t="s">
        <v>2285</v>
      </c>
      <c r="E494" s="6" t="s">
        <v>781</v>
      </c>
      <c r="F494" s="13" t="s">
        <v>17</v>
      </c>
      <c r="G494" s="6" t="s">
        <v>25</v>
      </c>
      <c r="H494" s="9">
        <v>57730</v>
      </c>
      <c r="I494" s="9">
        <v>13470.24</v>
      </c>
      <c r="J494" s="9" t="s">
        <v>26</v>
      </c>
      <c r="K494" s="1" t="s">
        <v>27</v>
      </c>
      <c r="L494" s="11" t="s">
        <v>28</v>
      </c>
      <c r="M494" s="5"/>
    </row>
    <row r="495" spans="1:13" ht="210" customHeight="1" x14ac:dyDescent="0.25">
      <c r="A495" s="5" t="s">
        <v>2286</v>
      </c>
      <c r="B495" s="6" t="s">
        <v>316</v>
      </c>
      <c r="C495" s="7" t="s">
        <v>641</v>
      </c>
      <c r="D495" s="7" t="s">
        <v>2287</v>
      </c>
      <c r="E495" s="6" t="s">
        <v>781</v>
      </c>
      <c r="F495" s="13" t="s">
        <v>17</v>
      </c>
      <c r="G495" s="6" t="s">
        <v>25</v>
      </c>
      <c r="H495" s="9">
        <v>138579</v>
      </c>
      <c r="I495" s="9">
        <v>21364.52</v>
      </c>
      <c r="J495" s="9" t="s">
        <v>26</v>
      </c>
      <c r="K495" s="1" t="s">
        <v>27</v>
      </c>
      <c r="L495" s="11" t="s">
        <v>28</v>
      </c>
      <c r="M495" s="5"/>
    </row>
    <row r="496" spans="1:13" ht="210" customHeight="1" x14ac:dyDescent="0.25">
      <c r="A496" s="14" t="s">
        <v>2288</v>
      </c>
      <c r="B496" s="15" t="s">
        <v>316</v>
      </c>
      <c r="C496" s="16" t="s">
        <v>641</v>
      </c>
      <c r="D496" s="16" t="s">
        <v>2289</v>
      </c>
      <c r="E496" s="15" t="s">
        <v>781</v>
      </c>
      <c r="F496" s="24" t="s">
        <v>17</v>
      </c>
      <c r="G496" s="15" t="s">
        <v>25</v>
      </c>
      <c r="H496" s="18">
        <v>10498.62</v>
      </c>
      <c r="I496" s="18">
        <v>10498.62</v>
      </c>
      <c r="J496" s="18" t="s">
        <v>26</v>
      </c>
      <c r="K496" s="22" t="s">
        <v>27</v>
      </c>
      <c r="L496" s="23" t="s">
        <v>28</v>
      </c>
      <c r="M496" s="14" t="s">
        <v>299</v>
      </c>
    </row>
    <row r="497" spans="1:13" ht="210" customHeight="1" x14ac:dyDescent="0.25">
      <c r="A497" s="14" t="s">
        <v>2290</v>
      </c>
      <c r="B497" s="15" t="s">
        <v>316</v>
      </c>
      <c r="C497" s="16" t="s">
        <v>641</v>
      </c>
      <c r="D497" s="16" t="s">
        <v>2291</v>
      </c>
      <c r="E497" s="15" t="s">
        <v>781</v>
      </c>
      <c r="F497" s="24" t="s">
        <v>17</v>
      </c>
      <c r="G497" s="15" t="s">
        <v>25</v>
      </c>
      <c r="H497" s="18">
        <v>77390</v>
      </c>
      <c r="I497" s="18">
        <v>65691.31</v>
      </c>
      <c r="J497" s="18" t="s">
        <v>26</v>
      </c>
      <c r="K497" s="22" t="s">
        <v>27</v>
      </c>
      <c r="L497" s="23" t="s">
        <v>28</v>
      </c>
      <c r="M497" s="14" t="s">
        <v>299</v>
      </c>
    </row>
    <row r="498" spans="1:13" ht="210" customHeight="1" x14ac:dyDescent="0.25">
      <c r="A498" s="5" t="s">
        <v>2292</v>
      </c>
      <c r="B498" s="6" t="s">
        <v>316</v>
      </c>
      <c r="C498" s="7" t="s">
        <v>641</v>
      </c>
      <c r="D498" s="7" t="s">
        <v>2293</v>
      </c>
      <c r="E498" s="6" t="s">
        <v>781</v>
      </c>
      <c r="F498" s="13" t="s">
        <v>17</v>
      </c>
      <c r="G498" s="6" t="s">
        <v>25</v>
      </c>
      <c r="H498" s="9">
        <v>100010</v>
      </c>
      <c r="I498" s="9">
        <v>100010</v>
      </c>
      <c r="J498" s="9" t="s">
        <v>26</v>
      </c>
      <c r="K498" s="1" t="s">
        <v>27</v>
      </c>
      <c r="L498" s="11" t="s">
        <v>28</v>
      </c>
      <c r="M498" s="5" t="s">
        <v>299</v>
      </c>
    </row>
    <row r="499" spans="1:13" ht="210" customHeight="1" x14ac:dyDescent="0.25">
      <c r="A499" s="5" t="s">
        <v>2294</v>
      </c>
      <c r="B499" s="6" t="s">
        <v>316</v>
      </c>
      <c r="C499" s="7" t="s">
        <v>641</v>
      </c>
      <c r="D499" s="7" t="s">
        <v>2295</v>
      </c>
      <c r="E499" s="6" t="s">
        <v>781</v>
      </c>
      <c r="F499" s="13" t="s">
        <v>17</v>
      </c>
      <c r="G499" s="6" t="s">
        <v>25</v>
      </c>
      <c r="H499" s="9">
        <v>23990.19</v>
      </c>
      <c r="I499" s="9">
        <v>23990.19</v>
      </c>
      <c r="J499" s="9" t="s">
        <v>26</v>
      </c>
      <c r="K499" s="1" t="s">
        <v>27</v>
      </c>
      <c r="L499" s="11" t="s">
        <v>28</v>
      </c>
      <c r="M499" s="5" t="s">
        <v>299</v>
      </c>
    </row>
    <row r="500" spans="1:13" ht="210" customHeight="1" x14ac:dyDescent="0.25">
      <c r="A500" s="14" t="s">
        <v>2296</v>
      </c>
      <c r="B500" s="15" t="s">
        <v>316</v>
      </c>
      <c r="C500" s="16" t="s">
        <v>641</v>
      </c>
      <c r="D500" s="16" t="s">
        <v>2297</v>
      </c>
      <c r="E500" s="15" t="s">
        <v>781</v>
      </c>
      <c r="F500" s="24" t="s">
        <v>17</v>
      </c>
      <c r="G500" s="15" t="s">
        <v>25</v>
      </c>
      <c r="H500" s="18">
        <v>49600</v>
      </c>
      <c r="I500" s="18">
        <v>43362.59</v>
      </c>
      <c r="J500" s="18" t="s">
        <v>26</v>
      </c>
      <c r="K500" s="22" t="s">
        <v>27</v>
      </c>
      <c r="L500" s="23" t="s">
        <v>28</v>
      </c>
      <c r="M500" s="14" t="s">
        <v>299</v>
      </c>
    </row>
    <row r="501" spans="1:13" ht="210" customHeight="1" x14ac:dyDescent="0.25">
      <c r="A501" s="5" t="s">
        <v>2298</v>
      </c>
      <c r="B501" s="6" t="s">
        <v>316</v>
      </c>
      <c r="C501" s="7" t="s">
        <v>641</v>
      </c>
      <c r="D501" s="7" t="s">
        <v>2299</v>
      </c>
      <c r="E501" s="6" t="s">
        <v>781</v>
      </c>
      <c r="F501" s="13" t="s">
        <v>17</v>
      </c>
      <c r="G501" s="6" t="s">
        <v>25</v>
      </c>
      <c r="H501" s="9">
        <v>29395.21</v>
      </c>
      <c r="I501" s="9">
        <v>29395.21</v>
      </c>
      <c r="J501" s="9" t="s">
        <v>26</v>
      </c>
      <c r="K501" s="1" t="s">
        <v>27</v>
      </c>
      <c r="L501" s="11" t="s">
        <v>28</v>
      </c>
      <c r="M501" s="5" t="s">
        <v>299</v>
      </c>
    </row>
    <row r="502" spans="1:13" ht="210" customHeight="1" x14ac:dyDescent="0.25">
      <c r="A502" s="5" t="s">
        <v>2300</v>
      </c>
      <c r="B502" s="6" t="s">
        <v>316</v>
      </c>
      <c r="C502" s="7" t="s">
        <v>641</v>
      </c>
      <c r="D502" s="7" t="s">
        <v>2301</v>
      </c>
      <c r="E502" s="6" t="s">
        <v>781</v>
      </c>
      <c r="F502" s="13" t="s">
        <v>17</v>
      </c>
      <c r="G502" s="6" t="s">
        <v>25</v>
      </c>
      <c r="H502" s="9">
        <v>15398.58</v>
      </c>
      <c r="I502" s="9">
        <v>15398.58</v>
      </c>
      <c r="J502" s="9" t="s">
        <v>26</v>
      </c>
      <c r="K502" s="1" t="s">
        <v>27</v>
      </c>
      <c r="L502" s="11" t="s">
        <v>28</v>
      </c>
      <c r="M502" s="5" t="s">
        <v>299</v>
      </c>
    </row>
    <row r="503" spans="1:13" ht="210" customHeight="1" x14ac:dyDescent="0.25">
      <c r="A503" s="5" t="s">
        <v>2302</v>
      </c>
      <c r="B503" s="6" t="s">
        <v>316</v>
      </c>
      <c r="C503" s="7" t="s">
        <v>641</v>
      </c>
      <c r="D503" s="7" t="s">
        <v>2303</v>
      </c>
      <c r="E503" s="6" t="s">
        <v>781</v>
      </c>
      <c r="F503" s="13" t="s">
        <v>17</v>
      </c>
      <c r="G503" s="6" t="s">
        <v>25</v>
      </c>
      <c r="H503" s="9">
        <v>2308.92</v>
      </c>
      <c r="I503" s="9">
        <v>2308.92</v>
      </c>
      <c r="J503" s="9" t="s">
        <v>26</v>
      </c>
      <c r="K503" s="1" t="s">
        <v>27</v>
      </c>
      <c r="L503" s="11" t="s">
        <v>28</v>
      </c>
      <c r="M503" s="5" t="s">
        <v>299</v>
      </c>
    </row>
    <row r="504" spans="1:13" ht="210" customHeight="1" x14ac:dyDescent="0.25">
      <c r="A504" s="14" t="s">
        <v>2304</v>
      </c>
      <c r="B504" s="15" t="s">
        <v>316</v>
      </c>
      <c r="C504" s="16" t="s">
        <v>641</v>
      </c>
      <c r="D504" s="16" t="s">
        <v>2305</v>
      </c>
      <c r="E504" s="15" t="s">
        <v>781</v>
      </c>
      <c r="F504" s="24" t="s">
        <v>17</v>
      </c>
      <c r="G504" s="15" t="s">
        <v>25</v>
      </c>
      <c r="H504" s="18">
        <v>3420</v>
      </c>
      <c r="I504" s="18">
        <v>3420</v>
      </c>
      <c r="J504" s="18" t="s">
        <v>26</v>
      </c>
      <c r="K504" s="22" t="s">
        <v>27</v>
      </c>
      <c r="L504" s="23" t="s">
        <v>28</v>
      </c>
      <c r="M504" s="14" t="s">
        <v>299</v>
      </c>
    </row>
    <row r="505" spans="1:13" ht="210" customHeight="1" x14ac:dyDescent="0.25">
      <c r="A505" s="14" t="s">
        <v>2306</v>
      </c>
      <c r="B505" s="15" t="s">
        <v>316</v>
      </c>
      <c r="C505" s="16" t="s">
        <v>641</v>
      </c>
      <c r="D505" s="16" t="s">
        <v>2307</v>
      </c>
      <c r="E505" s="15" t="s">
        <v>781</v>
      </c>
      <c r="F505" s="24" t="s">
        <v>17</v>
      </c>
      <c r="G505" s="15" t="s">
        <v>25</v>
      </c>
      <c r="H505" s="18">
        <v>7590</v>
      </c>
      <c r="I505" s="18">
        <v>7590</v>
      </c>
      <c r="J505" s="18" t="s">
        <v>26</v>
      </c>
      <c r="K505" s="22" t="s">
        <v>27</v>
      </c>
      <c r="L505" s="23" t="s">
        <v>28</v>
      </c>
      <c r="M505" s="14" t="s">
        <v>299</v>
      </c>
    </row>
    <row r="506" spans="1:13" ht="210" customHeight="1" x14ac:dyDescent="0.25">
      <c r="A506" s="14" t="s">
        <v>2308</v>
      </c>
      <c r="B506" s="15" t="s">
        <v>316</v>
      </c>
      <c r="C506" s="16" t="s">
        <v>641</v>
      </c>
      <c r="D506" s="16" t="s">
        <v>2309</v>
      </c>
      <c r="E506" s="15" t="s">
        <v>781</v>
      </c>
      <c r="F506" s="24" t="s">
        <v>17</v>
      </c>
      <c r="G506" s="15" t="s">
        <v>25</v>
      </c>
      <c r="H506" s="18">
        <v>9498.32</v>
      </c>
      <c r="I506" s="18">
        <v>9498.32</v>
      </c>
      <c r="J506" s="18" t="s">
        <v>26</v>
      </c>
      <c r="K506" s="22" t="s">
        <v>27</v>
      </c>
      <c r="L506" s="23" t="s">
        <v>28</v>
      </c>
      <c r="M506" s="14" t="s">
        <v>299</v>
      </c>
    </row>
    <row r="507" spans="1:13" ht="210" customHeight="1" x14ac:dyDescent="0.25">
      <c r="A507" s="5" t="s">
        <v>2310</v>
      </c>
      <c r="B507" s="6" t="s">
        <v>316</v>
      </c>
      <c r="C507" s="7" t="s">
        <v>641</v>
      </c>
      <c r="D507" s="7" t="s">
        <v>2311</v>
      </c>
      <c r="E507" s="6" t="s">
        <v>781</v>
      </c>
      <c r="F507" s="13" t="s">
        <v>17</v>
      </c>
      <c r="G507" s="6" t="s">
        <v>25</v>
      </c>
      <c r="H507" s="9">
        <v>41050</v>
      </c>
      <c r="I507" s="9">
        <v>36431.589999999997</v>
      </c>
      <c r="J507" s="9" t="s">
        <v>26</v>
      </c>
      <c r="K507" s="1" t="s">
        <v>27</v>
      </c>
      <c r="L507" s="11" t="s">
        <v>28</v>
      </c>
      <c r="M507" s="5" t="s">
        <v>299</v>
      </c>
    </row>
    <row r="508" spans="1:13" ht="210" customHeight="1" x14ac:dyDescent="0.25">
      <c r="A508" s="5" t="s">
        <v>2312</v>
      </c>
      <c r="B508" s="6" t="s">
        <v>316</v>
      </c>
      <c r="C508" s="7" t="s">
        <v>641</v>
      </c>
      <c r="D508" s="7" t="s">
        <v>2313</v>
      </c>
      <c r="E508" s="6" t="s">
        <v>781</v>
      </c>
      <c r="F508" s="13" t="s">
        <v>17</v>
      </c>
      <c r="G508" s="6" t="s">
        <v>25</v>
      </c>
      <c r="H508" s="9">
        <v>538590</v>
      </c>
      <c r="I508" s="9">
        <v>486888.08</v>
      </c>
      <c r="J508" s="9" t="s">
        <v>26</v>
      </c>
      <c r="K508" s="1" t="s">
        <v>27</v>
      </c>
      <c r="L508" s="11" t="s">
        <v>28</v>
      </c>
      <c r="M508" s="5" t="s">
        <v>299</v>
      </c>
    </row>
    <row r="509" spans="1:13" ht="210" customHeight="1" x14ac:dyDescent="0.25">
      <c r="A509" s="14" t="s">
        <v>2314</v>
      </c>
      <c r="B509" s="15" t="s">
        <v>316</v>
      </c>
      <c r="C509" s="16" t="s">
        <v>641</v>
      </c>
      <c r="D509" s="16" t="s">
        <v>2315</v>
      </c>
      <c r="E509" s="15" t="s">
        <v>781</v>
      </c>
      <c r="F509" s="24" t="s">
        <v>17</v>
      </c>
      <c r="G509" s="15" t="s">
        <v>25</v>
      </c>
      <c r="H509" s="18">
        <v>12170</v>
      </c>
      <c r="I509" s="18">
        <v>12170</v>
      </c>
      <c r="J509" s="18" t="s">
        <v>26</v>
      </c>
      <c r="K509" s="22" t="s">
        <v>27</v>
      </c>
      <c r="L509" s="23" t="s">
        <v>28</v>
      </c>
      <c r="M509" s="14" t="s">
        <v>299</v>
      </c>
    </row>
    <row r="510" spans="1:13" ht="210" customHeight="1" x14ac:dyDescent="0.25">
      <c r="A510" s="5" t="s">
        <v>2316</v>
      </c>
      <c r="B510" s="6" t="s">
        <v>316</v>
      </c>
      <c r="C510" s="7" t="s">
        <v>641</v>
      </c>
      <c r="D510" s="7" t="s">
        <v>2317</v>
      </c>
      <c r="E510" s="6" t="s">
        <v>781</v>
      </c>
      <c r="F510" s="13" t="s">
        <v>17</v>
      </c>
      <c r="G510" s="6" t="s">
        <v>25</v>
      </c>
      <c r="H510" s="9">
        <v>70400</v>
      </c>
      <c r="I510" s="9">
        <v>38185.440000000002</v>
      </c>
      <c r="J510" s="9" t="s">
        <v>26</v>
      </c>
      <c r="K510" s="1" t="s">
        <v>27</v>
      </c>
      <c r="L510" s="11" t="s">
        <v>28</v>
      </c>
      <c r="M510" s="5" t="s">
        <v>299</v>
      </c>
    </row>
    <row r="511" spans="1:13" ht="210" customHeight="1" x14ac:dyDescent="0.25">
      <c r="A511" s="14" t="s">
        <v>2318</v>
      </c>
      <c r="B511" s="15" t="s">
        <v>316</v>
      </c>
      <c r="C511" s="16" t="s">
        <v>641</v>
      </c>
      <c r="D511" s="16" t="s">
        <v>2319</v>
      </c>
      <c r="E511" s="15" t="s">
        <v>781</v>
      </c>
      <c r="F511" s="24" t="s">
        <v>17</v>
      </c>
      <c r="G511" s="15" t="s">
        <v>25</v>
      </c>
      <c r="H511" s="18">
        <v>100150</v>
      </c>
      <c r="I511" s="18">
        <v>93344.97</v>
      </c>
      <c r="J511" s="18" t="s">
        <v>26</v>
      </c>
      <c r="K511" s="22" t="s">
        <v>27</v>
      </c>
      <c r="L511" s="23" t="s">
        <v>28</v>
      </c>
      <c r="M511" s="14" t="s">
        <v>299</v>
      </c>
    </row>
    <row r="512" spans="1:13" ht="210" customHeight="1" x14ac:dyDescent="0.25">
      <c r="A512" s="14" t="s">
        <v>2320</v>
      </c>
      <c r="B512" s="15" t="s">
        <v>316</v>
      </c>
      <c r="C512" s="16" t="s">
        <v>641</v>
      </c>
      <c r="D512" s="16" t="s">
        <v>2321</v>
      </c>
      <c r="E512" s="15" t="s">
        <v>781</v>
      </c>
      <c r="F512" s="24" t="s">
        <v>17</v>
      </c>
      <c r="G512" s="15" t="s">
        <v>25</v>
      </c>
      <c r="H512" s="15">
        <v>929.82</v>
      </c>
      <c r="I512" s="15">
        <v>929.82</v>
      </c>
      <c r="J512" s="18" t="s">
        <v>26</v>
      </c>
      <c r="K512" s="22" t="s">
        <v>27</v>
      </c>
      <c r="L512" s="23" t="s">
        <v>28</v>
      </c>
      <c r="M512" s="14" t="s">
        <v>299</v>
      </c>
    </row>
    <row r="513" spans="1:13" ht="210" customHeight="1" x14ac:dyDescent="0.25">
      <c r="A513" s="5" t="s">
        <v>2322</v>
      </c>
      <c r="B513" s="6" t="s">
        <v>316</v>
      </c>
      <c r="C513" s="7" t="s">
        <v>641</v>
      </c>
      <c r="D513" s="7" t="s">
        <v>2323</v>
      </c>
      <c r="E513" s="6" t="s">
        <v>781</v>
      </c>
      <c r="F513" s="13" t="s">
        <v>17</v>
      </c>
      <c r="G513" s="6" t="s">
        <v>25</v>
      </c>
      <c r="H513" s="9">
        <v>202880</v>
      </c>
      <c r="I513" s="9">
        <v>139634.69</v>
      </c>
      <c r="J513" s="9" t="s">
        <v>26</v>
      </c>
      <c r="K513" s="1" t="s">
        <v>27</v>
      </c>
      <c r="L513" s="11" t="s">
        <v>28</v>
      </c>
      <c r="M513" s="5" t="s">
        <v>299</v>
      </c>
    </row>
    <row r="514" spans="1:13" ht="210" customHeight="1" x14ac:dyDescent="0.25">
      <c r="A514" s="5" t="s">
        <v>2324</v>
      </c>
      <c r="B514" s="6" t="s">
        <v>316</v>
      </c>
      <c r="C514" s="7" t="s">
        <v>641</v>
      </c>
      <c r="D514" s="7" t="s">
        <v>2325</v>
      </c>
      <c r="E514" s="6" t="s">
        <v>781</v>
      </c>
      <c r="F514" s="13" t="s">
        <v>17</v>
      </c>
      <c r="G514" s="6" t="s">
        <v>25</v>
      </c>
      <c r="H514" s="9">
        <v>377085.85</v>
      </c>
      <c r="I514" s="9">
        <v>222759.85</v>
      </c>
      <c r="J514" s="9" t="s">
        <v>26</v>
      </c>
      <c r="K514" s="1" t="s">
        <v>27</v>
      </c>
      <c r="L514" s="11" t="s">
        <v>28</v>
      </c>
      <c r="M514" s="5" t="s">
        <v>299</v>
      </c>
    </row>
    <row r="515" spans="1:13" ht="210" customHeight="1" x14ac:dyDescent="0.25">
      <c r="A515" s="5" t="s">
        <v>2326</v>
      </c>
      <c r="B515" s="6" t="s">
        <v>316</v>
      </c>
      <c r="C515" s="7" t="s">
        <v>641</v>
      </c>
      <c r="D515" s="7" t="s">
        <v>2327</v>
      </c>
      <c r="E515" s="6" t="s">
        <v>781</v>
      </c>
      <c r="F515" s="13" t="s">
        <v>17</v>
      </c>
      <c r="G515" s="6">
        <v>320</v>
      </c>
      <c r="H515" s="9">
        <v>136760</v>
      </c>
      <c r="I515" s="9">
        <v>94121.45</v>
      </c>
      <c r="J515" s="9" t="s">
        <v>26</v>
      </c>
      <c r="K515" s="1" t="s">
        <v>27</v>
      </c>
      <c r="L515" s="11" t="s">
        <v>28</v>
      </c>
      <c r="M515" s="5" t="s">
        <v>299</v>
      </c>
    </row>
    <row r="516" spans="1:13" ht="210" customHeight="1" x14ac:dyDescent="0.25">
      <c r="A516" s="14" t="s">
        <v>2328</v>
      </c>
      <c r="B516" s="15" t="s">
        <v>316</v>
      </c>
      <c r="C516" s="16" t="s">
        <v>641</v>
      </c>
      <c r="D516" s="16" t="s">
        <v>2329</v>
      </c>
      <c r="E516" s="15" t="s">
        <v>781</v>
      </c>
      <c r="F516" s="24" t="s">
        <v>17</v>
      </c>
      <c r="G516" s="15" t="s">
        <v>25</v>
      </c>
      <c r="H516" s="18">
        <v>968510</v>
      </c>
      <c r="I516" s="18">
        <v>968510</v>
      </c>
      <c r="J516" s="18" t="s">
        <v>26</v>
      </c>
      <c r="K516" s="22" t="s">
        <v>27</v>
      </c>
      <c r="L516" s="23" t="s">
        <v>28</v>
      </c>
      <c r="M516" s="14" t="s">
        <v>299</v>
      </c>
    </row>
    <row r="517" spans="1:13" ht="210" customHeight="1" x14ac:dyDescent="0.25">
      <c r="A517" s="5" t="s">
        <v>2330</v>
      </c>
      <c r="B517" s="6" t="s">
        <v>316</v>
      </c>
      <c r="C517" s="7" t="s">
        <v>641</v>
      </c>
      <c r="D517" s="7" t="s">
        <v>2331</v>
      </c>
      <c r="E517" s="6" t="s">
        <v>781</v>
      </c>
      <c r="F517" s="13" t="s">
        <v>17</v>
      </c>
      <c r="G517" s="6" t="s">
        <v>25</v>
      </c>
      <c r="H517" s="9">
        <v>46300</v>
      </c>
      <c r="I517" s="9">
        <v>41990.39</v>
      </c>
      <c r="J517" s="9" t="s">
        <v>26</v>
      </c>
      <c r="K517" s="1" t="s">
        <v>27</v>
      </c>
      <c r="L517" s="11" t="s">
        <v>28</v>
      </c>
      <c r="M517" s="5" t="s">
        <v>299</v>
      </c>
    </row>
    <row r="518" spans="1:13" ht="210" customHeight="1" x14ac:dyDescent="0.25">
      <c r="A518" s="14" t="s">
        <v>2332</v>
      </c>
      <c r="B518" s="15" t="s">
        <v>316</v>
      </c>
      <c r="C518" s="16" t="s">
        <v>641</v>
      </c>
      <c r="D518" s="16" t="s">
        <v>2333</v>
      </c>
      <c r="E518" s="15" t="s">
        <v>781</v>
      </c>
      <c r="F518" s="24" t="s">
        <v>17</v>
      </c>
      <c r="G518" s="15" t="s">
        <v>25</v>
      </c>
      <c r="H518" s="18">
        <v>33496.53</v>
      </c>
      <c r="I518" s="18">
        <v>33496.53</v>
      </c>
      <c r="J518" s="18" t="s">
        <v>26</v>
      </c>
      <c r="K518" s="22" t="s">
        <v>27</v>
      </c>
      <c r="L518" s="23" t="s">
        <v>28</v>
      </c>
      <c r="M518" s="14" t="s">
        <v>299</v>
      </c>
    </row>
    <row r="519" spans="1:13" ht="210" customHeight="1" x14ac:dyDescent="0.25">
      <c r="A519" s="14" t="s">
        <v>2334</v>
      </c>
      <c r="B519" s="15" t="s">
        <v>316</v>
      </c>
      <c r="C519" s="16" t="s">
        <v>641</v>
      </c>
      <c r="D519" s="16" t="s">
        <v>2335</v>
      </c>
      <c r="E519" s="15" t="s">
        <v>781</v>
      </c>
      <c r="F519" s="24" t="s">
        <v>17</v>
      </c>
      <c r="G519" s="15" t="s">
        <v>25</v>
      </c>
      <c r="H519" s="18">
        <v>175918.14</v>
      </c>
      <c r="I519" s="18">
        <v>175918.14</v>
      </c>
      <c r="J519" s="18" t="s">
        <v>26</v>
      </c>
      <c r="K519" s="22" t="s">
        <v>27</v>
      </c>
      <c r="L519" s="23" t="s">
        <v>28</v>
      </c>
      <c r="M519" s="14" t="s">
        <v>299</v>
      </c>
    </row>
    <row r="520" spans="1:13" ht="210" customHeight="1" x14ac:dyDescent="0.25">
      <c r="A520" s="5" t="s">
        <v>2336</v>
      </c>
      <c r="B520" s="6" t="s">
        <v>316</v>
      </c>
      <c r="C520" s="7" t="s">
        <v>641</v>
      </c>
      <c r="D520" s="7" t="s">
        <v>2337</v>
      </c>
      <c r="E520" s="6" t="s">
        <v>781</v>
      </c>
      <c r="F520" s="13" t="s">
        <v>17</v>
      </c>
      <c r="G520" s="6" t="s">
        <v>25</v>
      </c>
      <c r="H520" s="9">
        <v>36109.040000000001</v>
      </c>
      <c r="I520" s="9">
        <v>36109.040000000001</v>
      </c>
      <c r="J520" s="9" t="s">
        <v>26</v>
      </c>
      <c r="K520" s="1" t="s">
        <v>27</v>
      </c>
      <c r="L520" s="11" t="s">
        <v>28</v>
      </c>
      <c r="M520" s="5" t="s">
        <v>299</v>
      </c>
    </row>
    <row r="521" spans="1:13" ht="210" customHeight="1" x14ac:dyDescent="0.25">
      <c r="A521" s="5" t="s">
        <v>2338</v>
      </c>
      <c r="B521" s="6" t="s">
        <v>316</v>
      </c>
      <c r="C521" s="7" t="s">
        <v>641</v>
      </c>
      <c r="D521" s="7" t="s">
        <v>2339</v>
      </c>
      <c r="E521" s="6" t="s">
        <v>781</v>
      </c>
      <c r="F521" s="13" t="s">
        <v>17</v>
      </c>
      <c r="G521" s="6" t="s">
        <v>25</v>
      </c>
      <c r="H521" s="9">
        <v>36769.49</v>
      </c>
      <c r="I521" s="9">
        <v>36769.49</v>
      </c>
      <c r="J521" s="9" t="s">
        <v>26</v>
      </c>
      <c r="K521" s="1" t="s">
        <v>27</v>
      </c>
      <c r="L521" s="11" t="s">
        <v>28</v>
      </c>
      <c r="M521" s="5" t="s">
        <v>299</v>
      </c>
    </row>
    <row r="522" spans="1:13" ht="210" customHeight="1" x14ac:dyDescent="0.25">
      <c r="A522" s="5" t="s">
        <v>2340</v>
      </c>
      <c r="B522" s="6" t="s">
        <v>316</v>
      </c>
      <c r="C522" s="7" t="s">
        <v>641</v>
      </c>
      <c r="D522" s="7" t="s">
        <v>2341</v>
      </c>
      <c r="E522" s="6" t="s">
        <v>781</v>
      </c>
      <c r="F522" s="13" t="s">
        <v>17</v>
      </c>
      <c r="G522" s="6" t="s">
        <v>25</v>
      </c>
      <c r="H522" s="9">
        <v>27997.84</v>
      </c>
      <c r="I522" s="9">
        <v>27997.84</v>
      </c>
      <c r="J522" s="9" t="s">
        <v>26</v>
      </c>
      <c r="K522" s="1" t="s">
        <v>27</v>
      </c>
      <c r="L522" s="11" t="s">
        <v>28</v>
      </c>
      <c r="M522" s="5" t="s">
        <v>299</v>
      </c>
    </row>
    <row r="523" spans="1:13" ht="210" customHeight="1" x14ac:dyDescent="0.25">
      <c r="A523" s="5" t="s">
        <v>2342</v>
      </c>
      <c r="B523" s="6" t="s">
        <v>316</v>
      </c>
      <c r="C523" s="7" t="s">
        <v>641</v>
      </c>
      <c r="D523" s="7" t="s">
        <v>2343</v>
      </c>
      <c r="E523" s="6" t="s">
        <v>781</v>
      </c>
      <c r="F523" s="13" t="s">
        <v>17</v>
      </c>
      <c r="G523" s="6" t="s">
        <v>25</v>
      </c>
      <c r="H523" s="9">
        <v>33596.49</v>
      </c>
      <c r="I523" s="9">
        <v>33596.49</v>
      </c>
      <c r="J523" s="9" t="s">
        <v>26</v>
      </c>
      <c r="K523" s="1" t="s">
        <v>27</v>
      </c>
      <c r="L523" s="11" t="s">
        <v>28</v>
      </c>
      <c r="M523" s="5" t="s">
        <v>299</v>
      </c>
    </row>
    <row r="524" spans="1:13" ht="210" customHeight="1" x14ac:dyDescent="0.25">
      <c r="A524" s="5" t="s">
        <v>2344</v>
      </c>
      <c r="B524" s="6" t="s">
        <v>316</v>
      </c>
      <c r="C524" s="6" t="s">
        <v>316</v>
      </c>
      <c r="D524" s="7" t="s">
        <v>2345</v>
      </c>
      <c r="E524" s="6" t="s">
        <v>781</v>
      </c>
      <c r="F524" s="13" t="s">
        <v>17</v>
      </c>
      <c r="G524" s="6" t="s">
        <v>25</v>
      </c>
      <c r="H524" s="9">
        <v>39190.54</v>
      </c>
      <c r="I524" s="9">
        <v>39190.54</v>
      </c>
      <c r="J524" s="9" t="s">
        <v>26</v>
      </c>
      <c r="K524" s="1" t="s">
        <v>27</v>
      </c>
      <c r="L524" s="11" t="s">
        <v>28</v>
      </c>
      <c r="M524" s="5" t="s">
        <v>299</v>
      </c>
    </row>
    <row r="525" spans="1:13" ht="210" customHeight="1" x14ac:dyDescent="0.25">
      <c r="A525" s="5" t="s">
        <v>2346</v>
      </c>
      <c r="B525" s="6" t="s">
        <v>316</v>
      </c>
      <c r="C525" s="6" t="s">
        <v>316</v>
      </c>
      <c r="D525" s="7" t="s">
        <v>2347</v>
      </c>
      <c r="E525" s="6" t="s">
        <v>781</v>
      </c>
      <c r="F525" s="13" t="s">
        <v>17</v>
      </c>
      <c r="G525" s="6" t="s">
        <v>25</v>
      </c>
      <c r="H525" s="9">
        <v>496890</v>
      </c>
      <c r="I525" s="9">
        <v>496890</v>
      </c>
      <c r="J525" s="9" t="s">
        <v>26</v>
      </c>
      <c r="K525" s="1" t="s">
        <v>27</v>
      </c>
      <c r="L525" s="11" t="s">
        <v>28</v>
      </c>
      <c r="M525" s="5" t="s">
        <v>299</v>
      </c>
    </row>
    <row r="526" spans="1:13" ht="210" customHeight="1" x14ac:dyDescent="0.25">
      <c r="A526" s="5" t="s">
        <v>2348</v>
      </c>
      <c r="B526" s="6" t="s">
        <v>316</v>
      </c>
      <c r="C526" s="7" t="s">
        <v>641</v>
      </c>
      <c r="D526" s="7" t="s">
        <v>2349</v>
      </c>
      <c r="E526" s="6" t="s">
        <v>781</v>
      </c>
      <c r="F526" s="13" t="s">
        <v>17</v>
      </c>
      <c r="G526" s="6" t="s">
        <v>25</v>
      </c>
      <c r="H526" s="9">
        <v>110043.27</v>
      </c>
      <c r="I526" s="9">
        <v>110043.27</v>
      </c>
      <c r="J526" s="9" t="s">
        <v>26</v>
      </c>
      <c r="K526" s="1" t="s">
        <v>27</v>
      </c>
      <c r="L526" s="11" t="s">
        <v>28</v>
      </c>
      <c r="M526" s="5" t="s">
        <v>299</v>
      </c>
    </row>
    <row r="527" spans="1:13" ht="210" customHeight="1" x14ac:dyDescent="0.25">
      <c r="A527" s="5" t="s">
        <v>2350</v>
      </c>
      <c r="B527" s="6" t="s">
        <v>316</v>
      </c>
      <c r="C527" s="7" t="s">
        <v>641</v>
      </c>
      <c r="D527" s="7" t="s">
        <v>2351</v>
      </c>
      <c r="E527" s="6" t="s">
        <v>781</v>
      </c>
      <c r="F527" s="13" t="s">
        <v>17</v>
      </c>
      <c r="G527" s="6" t="s">
        <v>25</v>
      </c>
      <c r="H527" s="9">
        <v>20156.060000000001</v>
      </c>
      <c r="I527" s="9">
        <v>20156.060000000001</v>
      </c>
      <c r="J527" s="9" t="s">
        <v>26</v>
      </c>
      <c r="K527" s="1" t="s">
        <v>27</v>
      </c>
      <c r="L527" s="11" t="s">
        <v>28</v>
      </c>
      <c r="M527" s="5" t="s">
        <v>299</v>
      </c>
    </row>
    <row r="528" spans="1:13" ht="210" customHeight="1" x14ac:dyDescent="0.25">
      <c r="A528" s="5" t="s">
        <v>2352</v>
      </c>
      <c r="B528" s="6" t="s">
        <v>316</v>
      </c>
      <c r="C528" s="7" t="s">
        <v>641</v>
      </c>
      <c r="D528" s="7" t="s">
        <v>2353</v>
      </c>
      <c r="E528" s="6" t="s">
        <v>781</v>
      </c>
      <c r="F528" s="13" t="s">
        <v>17</v>
      </c>
      <c r="G528" s="6" t="s">
        <v>25</v>
      </c>
      <c r="H528" s="9">
        <v>27997.84</v>
      </c>
      <c r="I528" s="9">
        <v>27997.84</v>
      </c>
      <c r="J528" s="9" t="s">
        <v>26</v>
      </c>
      <c r="K528" s="1" t="s">
        <v>27</v>
      </c>
      <c r="L528" s="11" t="s">
        <v>28</v>
      </c>
      <c r="M528" s="5" t="s">
        <v>299</v>
      </c>
    </row>
    <row r="529" spans="1:13" ht="210" customHeight="1" x14ac:dyDescent="0.25">
      <c r="A529" s="5" t="s">
        <v>2354</v>
      </c>
      <c r="B529" s="6" t="s">
        <v>316</v>
      </c>
      <c r="C529" s="7" t="s">
        <v>641</v>
      </c>
      <c r="D529" s="7" t="s">
        <v>2355</v>
      </c>
      <c r="E529" s="6" t="s">
        <v>781</v>
      </c>
      <c r="F529" s="13" t="s">
        <v>17</v>
      </c>
      <c r="G529" s="6" t="s">
        <v>25</v>
      </c>
      <c r="H529" s="9">
        <v>28490.11</v>
      </c>
      <c r="I529" s="9">
        <v>28490.11</v>
      </c>
      <c r="J529" s="9" t="s">
        <v>26</v>
      </c>
      <c r="K529" s="1" t="s">
        <v>27</v>
      </c>
      <c r="L529" s="11" t="s">
        <v>28</v>
      </c>
      <c r="M529" s="5" t="s">
        <v>299</v>
      </c>
    </row>
    <row r="530" spans="1:13" ht="210" customHeight="1" x14ac:dyDescent="0.25">
      <c r="A530" s="5" t="s">
        <v>2356</v>
      </c>
      <c r="B530" s="6" t="s">
        <v>316</v>
      </c>
      <c r="C530" s="7" t="s">
        <v>641</v>
      </c>
      <c r="D530" s="7" t="s">
        <v>2357</v>
      </c>
      <c r="E530" s="6" t="s">
        <v>781</v>
      </c>
      <c r="F530" s="13" t="s">
        <v>17</v>
      </c>
      <c r="G530" s="6" t="s">
        <v>25</v>
      </c>
      <c r="H530" s="9">
        <v>28014.42</v>
      </c>
      <c r="I530" s="9">
        <v>28014.42</v>
      </c>
      <c r="J530" s="9" t="s">
        <v>26</v>
      </c>
      <c r="K530" s="1" t="s">
        <v>27</v>
      </c>
      <c r="L530" s="11" t="s">
        <v>28</v>
      </c>
      <c r="M530" s="5" t="s">
        <v>299</v>
      </c>
    </row>
    <row r="531" spans="1:13" ht="210" customHeight="1" x14ac:dyDescent="0.25">
      <c r="A531" s="5" t="s">
        <v>2358</v>
      </c>
      <c r="B531" s="6" t="s">
        <v>316</v>
      </c>
      <c r="C531" s="7" t="s">
        <v>641</v>
      </c>
      <c r="D531" s="7" t="s">
        <v>2359</v>
      </c>
      <c r="E531" s="6" t="s">
        <v>781</v>
      </c>
      <c r="F531" s="13" t="s">
        <v>17</v>
      </c>
      <c r="G531" s="6" t="s">
        <v>25</v>
      </c>
      <c r="H531" s="9">
        <v>38496.46</v>
      </c>
      <c r="I531" s="9">
        <v>38496.46</v>
      </c>
      <c r="J531" s="9" t="s">
        <v>26</v>
      </c>
      <c r="K531" s="1" t="s">
        <v>27</v>
      </c>
      <c r="L531" s="11" t="s">
        <v>28</v>
      </c>
      <c r="M531" s="5" t="s">
        <v>299</v>
      </c>
    </row>
    <row r="532" spans="1:13" ht="210" customHeight="1" x14ac:dyDescent="0.25">
      <c r="A532" s="14" t="s">
        <v>2360</v>
      </c>
      <c r="B532" s="15" t="s">
        <v>316</v>
      </c>
      <c r="C532" s="16" t="s">
        <v>641</v>
      </c>
      <c r="D532" s="16" t="s">
        <v>2361</v>
      </c>
      <c r="E532" s="15" t="s">
        <v>781</v>
      </c>
      <c r="F532" s="24" t="s">
        <v>17</v>
      </c>
      <c r="G532" s="15" t="s">
        <v>25</v>
      </c>
      <c r="H532" s="18">
        <v>37433.74</v>
      </c>
      <c r="I532" s="18">
        <v>37433.74</v>
      </c>
      <c r="J532" s="18" t="s">
        <v>26</v>
      </c>
      <c r="K532" s="22" t="s">
        <v>27</v>
      </c>
      <c r="L532" s="23" t="s">
        <v>28</v>
      </c>
      <c r="M532" s="14" t="s">
        <v>299</v>
      </c>
    </row>
    <row r="533" spans="1:13" ht="210" customHeight="1" x14ac:dyDescent="0.25">
      <c r="A533" s="14" t="s">
        <v>2362</v>
      </c>
      <c r="B533" s="15" t="s">
        <v>316</v>
      </c>
      <c r="C533" s="16" t="s">
        <v>641</v>
      </c>
      <c r="D533" s="16" t="s">
        <v>2363</v>
      </c>
      <c r="E533" s="15" t="s">
        <v>781</v>
      </c>
      <c r="F533" s="24" t="s">
        <v>17</v>
      </c>
      <c r="G533" s="15" t="s">
        <v>25</v>
      </c>
      <c r="H533" s="18">
        <v>153530</v>
      </c>
      <c r="I533" s="18">
        <v>153530</v>
      </c>
      <c r="J533" s="18" t="s">
        <v>26</v>
      </c>
      <c r="K533" s="22" t="s">
        <v>27</v>
      </c>
      <c r="L533" s="23" t="s">
        <v>28</v>
      </c>
      <c r="M533" s="14" t="s">
        <v>299</v>
      </c>
    </row>
    <row r="534" spans="1:13" ht="210" customHeight="1" x14ac:dyDescent="0.25">
      <c r="A534" s="5" t="s">
        <v>2364</v>
      </c>
      <c r="B534" s="6" t="s">
        <v>316</v>
      </c>
      <c r="C534" s="7" t="s">
        <v>641</v>
      </c>
      <c r="D534" s="7" t="s">
        <v>2365</v>
      </c>
      <c r="E534" s="6" t="s">
        <v>781</v>
      </c>
      <c r="F534" s="13" t="s">
        <v>17</v>
      </c>
      <c r="G534" s="6" t="s">
        <v>25</v>
      </c>
      <c r="H534" s="9">
        <v>1149320</v>
      </c>
      <c r="I534" s="9">
        <v>1080500.73</v>
      </c>
      <c r="J534" s="9" t="s">
        <v>26</v>
      </c>
      <c r="K534" s="1" t="s">
        <v>27</v>
      </c>
      <c r="L534" s="11" t="s">
        <v>28</v>
      </c>
      <c r="M534" s="5" t="s">
        <v>299</v>
      </c>
    </row>
    <row r="535" spans="1:13" ht="210" customHeight="1" x14ac:dyDescent="0.25">
      <c r="A535" s="14" t="s">
        <v>2366</v>
      </c>
      <c r="B535" s="15" t="s">
        <v>316</v>
      </c>
      <c r="C535" s="16" t="s">
        <v>641</v>
      </c>
      <c r="D535" s="16" t="s">
        <v>2367</v>
      </c>
      <c r="E535" s="15" t="s">
        <v>781</v>
      </c>
      <c r="F535" s="24" t="s">
        <v>17</v>
      </c>
      <c r="G535" s="15" t="s">
        <v>25</v>
      </c>
      <c r="H535" s="18">
        <v>16097.26</v>
      </c>
      <c r="I535" s="18">
        <v>16097.26</v>
      </c>
      <c r="J535" s="18" t="s">
        <v>26</v>
      </c>
      <c r="K535" s="22" t="s">
        <v>27</v>
      </c>
      <c r="L535" s="23" t="s">
        <v>28</v>
      </c>
      <c r="M535" s="14" t="s">
        <v>299</v>
      </c>
    </row>
    <row r="536" spans="1:13" ht="210" customHeight="1" x14ac:dyDescent="0.25">
      <c r="A536" s="14" t="s">
        <v>2368</v>
      </c>
      <c r="B536" s="15" t="s">
        <v>316</v>
      </c>
      <c r="C536" s="16" t="s">
        <v>641</v>
      </c>
      <c r="D536" s="16" t="s">
        <v>2369</v>
      </c>
      <c r="E536" s="15" t="s">
        <v>781</v>
      </c>
      <c r="F536" s="24" t="s">
        <v>17</v>
      </c>
      <c r="G536" s="15" t="s">
        <v>25</v>
      </c>
      <c r="H536" s="18">
        <v>81300</v>
      </c>
      <c r="I536" s="18">
        <v>81300</v>
      </c>
      <c r="J536" s="18" t="s">
        <v>26</v>
      </c>
      <c r="K536" s="22" t="s">
        <v>27</v>
      </c>
      <c r="L536" s="23" t="s">
        <v>28</v>
      </c>
      <c r="M536" s="14" t="s">
        <v>299</v>
      </c>
    </row>
    <row r="537" spans="1:13" ht="210" customHeight="1" x14ac:dyDescent="0.25">
      <c r="A537" s="14" t="s">
        <v>2370</v>
      </c>
      <c r="B537" s="15" t="s">
        <v>316</v>
      </c>
      <c r="C537" s="16" t="s">
        <v>641</v>
      </c>
      <c r="D537" s="16" t="s">
        <v>2371</v>
      </c>
      <c r="E537" s="15" t="s">
        <v>781</v>
      </c>
      <c r="F537" s="24" t="s">
        <v>17</v>
      </c>
      <c r="G537" s="15" t="s">
        <v>25</v>
      </c>
      <c r="H537" s="18">
        <v>50450</v>
      </c>
      <c r="I537" s="18">
        <v>50450</v>
      </c>
      <c r="J537" s="18" t="s">
        <v>26</v>
      </c>
      <c r="K537" s="22" t="s">
        <v>27</v>
      </c>
      <c r="L537" s="23" t="s">
        <v>28</v>
      </c>
      <c r="M537" s="14" t="s">
        <v>299</v>
      </c>
    </row>
    <row r="538" spans="1:13" ht="210" customHeight="1" x14ac:dyDescent="0.25">
      <c r="A538" s="14" t="s">
        <v>2372</v>
      </c>
      <c r="B538" s="15" t="s">
        <v>316</v>
      </c>
      <c r="C538" s="16" t="s">
        <v>641</v>
      </c>
      <c r="D538" s="16" t="s">
        <v>2373</v>
      </c>
      <c r="E538" s="15" t="s">
        <v>781</v>
      </c>
      <c r="F538" s="24" t="s">
        <v>17</v>
      </c>
      <c r="G538" s="15" t="s">
        <v>25</v>
      </c>
      <c r="H538" s="18">
        <v>144515.16</v>
      </c>
      <c r="I538" s="18">
        <v>144515.16</v>
      </c>
      <c r="J538" s="18" t="s">
        <v>26</v>
      </c>
      <c r="K538" s="22" t="s">
        <v>27</v>
      </c>
      <c r="L538" s="23" t="s">
        <v>28</v>
      </c>
      <c r="M538" s="14" t="s">
        <v>299</v>
      </c>
    </row>
    <row r="539" spans="1:13" ht="210" customHeight="1" x14ac:dyDescent="0.25">
      <c r="A539" s="14" t="s">
        <v>2374</v>
      </c>
      <c r="B539" s="15" t="s">
        <v>316</v>
      </c>
      <c r="C539" s="16" t="s">
        <v>641</v>
      </c>
      <c r="D539" s="16" t="s">
        <v>2375</v>
      </c>
      <c r="E539" s="15" t="s">
        <v>781</v>
      </c>
      <c r="F539" s="24" t="s">
        <v>17</v>
      </c>
      <c r="G539" s="15" t="s">
        <v>25</v>
      </c>
      <c r="H539" s="18">
        <v>5670</v>
      </c>
      <c r="I539" s="18">
        <v>5670</v>
      </c>
      <c r="J539" s="18" t="s">
        <v>26</v>
      </c>
      <c r="K539" s="22" t="s">
        <v>27</v>
      </c>
      <c r="L539" s="23" t="s">
        <v>28</v>
      </c>
      <c r="M539" s="14" t="s">
        <v>299</v>
      </c>
    </row>
    <row r="540" spans="1:13" ht="210" customHeight="1" x14ac:dyDescent="0.25">
      <c r="A540" s="14" t="s">
        <v>2376</v>
      </c>
      <c r="B540" s="15" t="s">
        <v>316</v>
      </c>
      <c r="C540" s="16" t="s">
        <v>641</v>
      </c>
      <c r="D540" s="16" t="s">
        <v>2377</v>
      </c>
      <c r="E540" s="15" t="s">
        <v>781</v>
      </c>
      <c r="F540" s="24" t="s">
        <v>17</v>
      </c>
      <c r="G540" s="15" t="s">
        <v>25</v>
      </c>
      <c r="H540" s="18">
        <v>15294.65</v>
      </c>
      <c r="I540" s="18">
        <v>15294.65</v>
      </c>
      <c r="J540" s="18" t="s">
        <v>26</v>
      </c>
      <c r="K540" s="22" t="s">
        <v>27</v>
      </c>
      <c r="L540" s="23" t="s">
        <v>28</v>
      </c>
      <c r="M540" s="14" t="s">
        <v>299</v>
      </c>
    </row>
    <row r="541" spans="1:13" ht="210" customHeight="1" x14ac:dyDescent="0.25">
      <c r="A541" s="14" t="s">
        <v>2378</v>
      </c>
      <c r="B541" s="15" t="s">
        <v>316</v>
      </c>
      <c r="C541" s="16" t="s">
        <v>641</v>
      </c>
      <c r="D541" s="16" t="s">
        <v>2379</v>
      </c>
      <c r="E541" s="15" t="s">
        <v>781</v>
      </c>
      <c r="F541" s="24" t="s">
        <v>17</v>
      </c>
      <c r="G541" s="15" t="s">
        <v>25</v>
      </c>
      <c r="H541" s="18">
        <v>17070</v>
      </c>
      <c r="I541" s="18">
        <v>17070</v>
      </c>
      <c r="J541" s="18" t="s">
        <v>26</v>
      </c>
      <c r="K541" s="22" t="s">
        <v>27</v>
      </c>
      <c r="L541" s="23" t="s">
        <v>28</v>
      </c>
      <c r="M541" s="14" t="s">
        <v>299</v>
      </c>
    </row>
    <row r="542" spans="1:13" ht="210" customHeight="1" x14ac:dyDescent="0.25">
      <c r="A542" s="14" t="s">
        <v>2380</v>
      </c>
      <c r="B542" s="15" t="s">
        <v>316</v>
      </c>
      <c r="C542" s="16" t="s">
        <v>641</v>
      </c>
      <c r="D542" s="16" t="s">
        <v>2381</v>
      </c>
      <c r="E542" s="15" t="s">
        <v>781</v>
      </c>
      <c r="F542" s="24" t="s">
        <v>17</v>
      </c>
      <c r="G542" s="15" t="s">
        <v>25</v>
      </c>
      <c r="H542" s="18">
        <v>3190</v>
      </c>
      <c r="I542" s="18">
        <v>3190</v>
      </c>
      <c r="J542" s="18" t="s">
        <v>26</v>
      </c>
      <c r="K542" s="22" t="s">
        <v>27</v>
      </c>
      <c r="L542" s="23" t="s">
        <v>28</v>
      </c>
      <c r="M542" s="14" t="s">
        <v>299</v>
      </c>
    </row>
    <row r="543" spans="1:13" ht="210" customHeight="1" x14ac:dyDescent="0.25">
      <c r="A543" s="5" t="s">
        <v>2382</v>
      </c>
      <c r="B543" s="6" t="s">
        <v>316</v>
      </c>
      <c r="C543" s="7" t="s">
        <v>641</v>
      </c>
      <c r="D543" s="7" t="s">
        <v>2383</v>
      </c>
      <c r="E543" s="6" t="s">
        <v>781</v>
      </c>
      <c r="F543" s="13" t="s">
        <v>17</v>
      </c>
      <c r="G543" s="6" t="s">
        <v>25</v>
      </c>
      <c r="H543" s="9">
        <v>86850</v>
      </c>
      <c r="I543" s="9">
        <v>86850</v>
      </c>
      <c r="J543" s="9" t="s">
        <v>26</v>
      </c>
      <c r="K543" s="1" t="s">
        <v>27</v>
      </c>
      <c r="L543" s="11" t="s">
        <v>28</v>
      </c>
      <c r="M543" s="5" t="s">
        <v>299</v>
      </c>
    </row>
    <row r="544" spans="1:13" ht="210" customHeight="1" x14ac:dyDescent="0.25">
      <c r="A544" s="14" t="s">
        <v>2384</v>
      </c>
      <c r="B544" s="15" t="s">
        <v>316</v>
      </c>
      <c r="C544" s="16" t="s">
        <v>641</v>
      </c>
      <c r="D544" s="16" t="s">
        <v>2385</v>
      </c>
      <c r="E544" s="15" t="s">
        <v>781</v>
      </c>
      <c r="F544" s="24" t="s">
        <v>17</v>
      </c>
      <c r="G544" s="15" t="s">
        <v>25</v>
      </c>
      <c r="H544" s="18">
        <v>4170</v>
      </c>
      <c r="I544" s="18">
        <v>4170</v>
      </c>
      <c r="J544" s="18" t="s">
        <v>26</v>
      </c>
      <c r="K544" s="22" t="s">
        <v>27</v>
      </c>
      <c r="L544" s="23" t="s">
        <v>28</v>
      </c>
      <c r="M544" s="14" t="s">
        <v>299</v>
      </c>
    </row>
    <row r="545" spans="1:13" ht="210" customHeight="1" x14ac:dyDescent="0.25">
      <c r="A545" s="14" t="s">
        <v>2386</v>
      </c>
      <c r="B545" s="15" t="s">
        <v>316</v>
      </c>
      <c r="C545" s="16" t="s">
        <v>641</v>
      </c>
      <c r="D545" s="16" t="s">
        <v>2387</v>
      </c>
      <c r="E545" s="15" t="s">
        <v>781</v>
      </c>
      <c r="F545" s="24" t="s">
        <v>17</v>
      </c>
      <c r="G545" s="15" t="s">
        <v>25</v>
      </c>
      <c r="H545" s="18">
        <v>5690</v>
      </c>
      <c r="I545" s="18">
        <v>5690</v>
      </c>
      <c r="J545" s="18" t="s">
        <v>26</v>
      </c>
      <c r="K545" s="22" t="s">
        <v>27</v>
      </c>
      <c r="L545" s="23" t="s">
        <v>28</v>
      </c>
      <c r="M545" s="14" t="s">
        <v>299</v>
      </c>
    </row>
    <row r="546" spans="1:13" ht="210" customHeight="1" x14ac:dyDescent="0.25">
      <c r="A546" s="14" t="s">
        <v>2388</v>
      </c>
      <c r="B546" s="15" t="s">
        <v>316</v>
      </c>
      <c r="C546" s="16" t="s">
        <v>641</v>
      </c>
      <c r="D546" s="16" t="s">
        <v>2389</v>
      </c>
      <c r="E546" s="15" t="s">
        <v>781</v>
      </c>
      <c r="F546" s="24" t="s">
        <v>17</v>
      </c>
      <c r="G546" s="15" t="s">
        <v>25</v>
      </c>
      <c r="H546" s="18">
        <v>3001.46</v>
      </c>
      <c r="I546" s="18">
        <v>3001.46</v>
      </c>
      <c r="J546" s="18" t="s">
        <v>26</v>
      </c>
      <c r="K546" s="22" t="s">
        <v>27</v>
      </c>
      <c r="L546" s="23" t="s">
        <v>28</v>
      </c>
      <c r="M546" s="14" t="s">
        <v>299</v>
      </c>
    </row>
    <row r="547" spans="1:13" ht="210" customHeight="1" x14ac:dyDescent="0.25">
      <c r="A547" s="14" t="s">
        <v>2390</v>
      </c>
      <c r="B547" s="15" t="s">
        <v>316</v>
      </c>
      <c r="C547" s="16" t="s">
        <v>641</v>
      </c>
      <c r="D547" s="16" t="s">
        <v>2391</v>
      </c>
      <c r="E547" s="15" t="s">
        <v>781</v>
      </c>
      <c r="F547" s="24" t="s">
        <v>17</v>
      </c>
      <c r="G547" s="15" t="s">
        <v>25</v>
      </c>
      <c r="H547" s="18">
        <v>36040</v>
      </c>
      <c r="I547" s="18">
        <v>36040</v>
      </c>
      <c r="J547" s="18" t="s">
        <v>26</v>
      </c>
      <c r="K547" s="22" t="s">
        <v>27</v>
      </c>
      <c r="L547" s="23" t="s">
        <v>28</v>
      </c>
      <c r="M547" s="14" t="s">
        <v>299</v>
      </c>
    </row>
    <row r="548" spans="1:13" ht="210" customHeight="1" x14ac:dyDescent="0.25">
      <c r="A548" s="14" t="s">
        <v>2392</v>
      </c>
      <c r="B548" s="15" t="s">
        <v>316</v>
      </c>
      <c r="C548" s="16" t="s">
        <v>641</v>
      </c>
      <c r="D548" s="16" t="s">
        <v>2393</v>
      </c>
      <c r="E548" s="15" t="s">
        <v>781</v>
      </c>
      <c r="F548" s="24" t="s">
        <v>17</v>
      </c>
      <c r="G548" s="15" t="s">
        <v>25</v>
      </c>
      <c r="H548" s="18">
        <v>44160</v>
      </c>
      <c r="I548" s="18">
        <v>44160</v>
      </c>
      <c r="J548" s="18" t="s">
        <v>26</v>
      </c>
      <c r="K548" s="22" t="s">
        <v>27</v>
      </c>
      <c r="L548" s="23" t="s">
        <v>28</v>
      </c>
      <c r="M548" s="14" t="s">
        <v>299</v>
      </c>
    </row>
    <row r="549" spans="1:13" ht="210" customHeight="1" x14ac:dyDescent="0.25">
      <c r="A549" s="14" t="s">
        <v>2394</v>
      </c>
      <c r="B549" s="15" t="s">
        <v>316</v>
      </c>
      <c r="C549" s="16" t="s">
        <v>641</v>
      </c>
      <c r="D549" s="16" t="s">
        <v>2395</v>
      </c>
      <c r="E549" s="15" t="s">
        <v>781</v>
      </c>
      <c r="F549" s="24" t="s">
        <v>17</v>
      </c>
      <c r="G549" s="15" t="s">
        <v>25</v>
      </c>
      <c r="H549" s="18">
        <v>1100</v>
      </c>
      <c r="I549" s="18">
        <v>1100</v>
      </c>
      <c r="J549" s="18" t="s">
        <v>26</v>
      </c>
      <c r="K549" s="22" t="s">
        <v>27</v>
      </c>
      <c r="L549" s="23" t="s">
        <v>28</v>
      </c>
      <c r="M549" s="14" t="s">
        <v>299</v>
      </c>
    </row>
    <row r="550" spans="1:13" ht="210" customHeight="1" x14ac:dyDescent="0.25">
      <c r="A550" s="5" t="s">
        <v>2396</v>
      </c>
      <c r="B550" s="6" t="s">
        <v>316</v>
      </c>
      <c r="C550" s="7" t="s">
        <v>641</v>
      </c>
      <c r="D550" s="7" t="s">
        <v>2397</v>
      </c>
      <c r="E550" s="6" t="s">
        <v>781</v>
      </c>
      <c r="F550" s="13" t="s">
        <v>17</v>
      </c>
      <c r="G550" s="6" t="s">
        <v>25</v>
      </c>
      <c r="H550" s="9">
        <v>96230</v>
      </c>
      <c r="I550" s="9">
        <v>96230</v>
      </c>
      <c r="J550" s="9" t="s">
        <v>26</v>
      </c>
      <c r="K550" s="1" t="s">
        <v>27</v>
      </c>
      <c r="L550" s="11" t="s">
        <v>28</v>
      </c>
      <c r="M550" s="5" t="s">
        <v>299</v>
      </c>
    </row>
    <row r="551" spans="1:13" ht="210" customHeight="1" x14ac:dyDescent="0.25">
      <c r="A551" s="14" t="s">
        <v>2398</v>
      </c>
      <c r="B551" s="15" t="s">
        <v>316</v>
      </c>
      <c r="C551" s="16" t="s">
        <v>641</v>
      </c>
      <c r="D551" s="16" t="s">
        <v>2399</v>
      </c>
      <c r="E551" s="15" t="s">
        <v>781</v>
      </c>
      <c r="F551" s="24" t="s">
        <v>17</v>
      </c>
      <c r="G551" s="15" t="s">
        <v>25</v>
      </c>
      <c r="H551" s="18">
        <v>4550</v>
      </c>
      <c r="I551" s="18">
        <v>4550</v>
      </c>
      <c r="J551" s="18" t="s">
        <v>26</v>
      </c>
      <c r="K551" s="22" t="s">
        <v>27</v>
      </c>
      <c r="L551" s="23" t="s">
        <v>28</v>
      </c>
      <c r="M551" s="14" t="s">
        <v>299</v>
      </c>
    </row>
    <row r="552" spans="1:13" ht="210" customHeight="1" x14ac:dyDescent="0.25">
      <c r="A552" s="14" t="s">
        <v>2400</v>
      </c>
      <c r="B552" s="15" t="s">
        <v>316</v>
      </c>
      <c r="C552" s="16" t="s">
        <v>641</v>
      </c>
      <c r="D552" s="16" t="s">
        <v>2401</v>
      </c>
      <c r="E552" s="15" t="s">
        <v>781</v>
      </c>
      <c r="F552" s="24" t="s">
        <v>17</v>
      </c>
      <c r="G552" s="15" t="s">
        <v>25</v>
      </c>
      <c r="H552" s="18">
        <v>2104.37</v>
      </c>
      <c r="I552" s="18">
        <v>2104.37</v>
      </c>
      <c r="J552" s="18" t="s">
        <v>26</v>
      </c>
      <c r="K552" s="22" t="s">
        <v>27</v>
      </c>
      <c r="L552" s="23" t="s">
        <v>28</v>
      </c>
      <c r="M552" s="14" t="s">
        <v>299</v>
      </c>
    </row>
    <row r="553" spans="1:13" ht="210" customHeight="1" x14ac:dyDescent="0.25">
      <c r="A553" s="14" t="s">
        <v>2402</v>
      </c>
      <c r="B553" s="15" t="s">
        <v>316</v>
      </c>
      <c r="C553" s="16" t="s">
        <v>641</v>
      </c>
      <c r="D553" s="16" t="s">
        <v>2403</v>
      </c>
      <c r="E553" s="15" t="s">
        <v>781</v>
      </c>
      <c r="F553" s="24" t="s">
        <v>17</v>
      </c>
      <c r="G553" s="15" t="s">
        <v>25</v>
      </c>
      <c r="H553" s="18">
        <v>5598.9</v>
      </c>
      <c r="I553" s="18">
        <v>5598.9</v>
      </c>
      <c r="J553" s="18" t="s">
        <v>26</v>
      </c>
      <c r="K553" s="22" t="s">
        <v>27</v>
      </c>
      <c r="L553" s="23" t="s">
        <v>28</v>
      </c>
      <c r="M553" s="14" t="s">
        <v>299</v>
      </c>
    </row>
    <row r="554" spans="1:13" ht="210" customHeight="1" x14ac:dyDescent="0.25">
      <c r="A554" s="14" t="s">
        <v>2404</v>
      </c>
      <c r="B554" s="15" t="s">
        <v>316</v>
      </c>
      <c r="C554" s="16" t="s">
        <v>641</v>
      </c>
      <c r="D554" s="16" t="s">
        <v>2405</v>
      </c>
      <c r="E554" s="15" t="s">
        <v>781</v>
      </c>
      <c r="F554" s="24" t="s">
        <v>17</v>
      </c>
      <c r="G554" s="15" t="s">
        <v>25</v>
      </c>
      <c r="H554" s="18">
        <v>24270</v>
      </c>
      <c r="I554" s="18">
        <v>24270</v>
      </c>
      <c r="J554" s="18" t="s">
        <v>26</v>
      </c>
      <c r="K554" s="22" t="s">
        <v>27</v>
      </c>
      <c r="L554" s="23" t="s">
        <v>28</v>
      </c>
      <c r="M554" s="14" t="s">
        <v>299</v>
      </c>
    </row>
    <row r="555" spans="1:13" ht="210" customHeight="1" x14ac:dyDescent="0.25">
      <c r="A555" s="14" t="s">
        <v>2406</v>
      </c>
      <c r="B555" s="15" t="s">
        <v>316</v>
      </c>
      <c r="C555" s="16" t="s">
        <v>641</v>
      </c>
      <c r="D555" s="16" t="s">
        <v>2407</v>
      </c>
      <c r="E555" s="15" t="s">
        <v>781</v>
      </c>
      <c r="F555" s="24" t="s">
        <v>17</v>
      </c>
      <c r="G555" s="15" t="s">
        <v>25</v>
      </c>
      <c r="H555" s="18">
        <v>7520</v>
      </c>
      <c r="I555" s="18">
        <v>7520</v>
      </c>
      <c r="J555" s="18" t="s">
        <v>26</v>
      </c>
      <c r="K555" s="22" t="s">
        <v>27</v>
      </c>
      <c r="L555" s="23" t="s">
        <v>28</v>
      </c>
      <c r="M555" s="14" t="s">
        <v>299</v>
      </c>
    </row>
    <row r="556" spans="1:13" ht="210" customHeight="1" x14ac:dyDescent="0.25">
      <c r="A556" s="14" t="s">
        <v>2408</v>
      </c>
      <c r="B556" s="15" t="s">
        <v>316</v>
      </c>
      <c r="C556" s="16" t="s">
        <v>641</v>
      </c>
      <c r="D556" s="16" t="s">
        <v>2409</v>
      </c>
      <c r="E556" s="15" t="s">
        <v>781</v>
      </c>
      <c r="F556" s="24" t="s">
        <v>17</v>
      </c>
      <c r="G556" s="15" t="s">
        <v>25</v>
      </c>
      <c r="H556" s="18">
        <v>54460</v>
      </c>
      <c r="I556" s="18">
        <v>47555.07</v>
      </c>
      <c r="J556" s="18" t="s">
        <v>26</v>
      </c>
      <c r="K556" s="22" t="s">
        <v>27</v>
      </c>
      <c r="L556" s="23" t="s">
        <v>28</v>
      </c>
      <c r="M556" s="14" t="s">
        <v>299</v>
      </c>
    </row>
    <row r="557" spans="1:13" ht="210" customHeight="1" x14ac:dyDescent="0.25">
      <c r="A557" s="5" t="s">
        <v>2410</v>
      </c>
      <c r="B557" s="6" t="s">
        <v>316</v>
      </c>
      <c r="C557" s="7" t="s">
        <v>641</v>
      </c>
      <c r="D557" s="7" t="s">
        <v>2411</v>
      </c>
      <c r="E557" s="6" t="s">
        <v>781</v>
      </c>
      <c r="F557" s="13" t="s">
        <v>17</v>
      </c>
      <c r="G557" s="6" t="s">
        <v>25</v>
      </c>
      <c r="H557" s="9">
        <v>408610</v>
      </c>
      <c r="I557" s="9">
        <v>357090.05</v>
      </c>
      <c r="J557" s="9" t="s">
        <v>26</v>
      </c>
      <c r="K557" s="1" t="s">
        <v>27</v>
      </c>
      <c r="L557" s="11" t="s">
        <v>28</v>
      </c>
      <c r="M557" s="5" t="s">
        <v>299</v>
      </c>
    </row>
    <row r="558" spans="1:13" ht="210" customHeight="1" x14ac:dyDescent="0.25">
      <c r="A558" s="14" t="s">
        <v>2412</v>
      </c>
      <c r="B558" s="15" t="s">
        <v>316</v>
      </c>
      <c r="C558" s="16" t="s">
        <v>641</v>
      </c>
      <c r="D558" s="16" t="s">
        <v>2413</v>
      </c>
      <c r="E558" s="15" t="s">
        <v>781</v>
      </c>
      <c r="F558" s="24" t="s">
        <v>17</v>
      </c>
      <c r="G558" s="15" t="s">
        <v>25</v>
      </c>
      <c r="H558" s="18">
        <v>212570</v>
      </c>
      <c r="I558" s="18">
        <v>212570</v>
      </c>
      <c r="J558" s="18" t="s">
        <v>26</v>
      </c>
      <c r="K558" s="22" t="s">
        <v>27</v>
      </c>
      <c r="L558" s="23" t="s">
        <v>28</v>
      </c>
      <c r="M558" s="14" t="s">
        <v>299</v>
      </c>
    </row>
    <row r="559" spans="1:13" ht="210" customHeight="1" x14ac:dyDescent="0.25">
      <c r="A559" s="5" t="s">
        <v>2414</v>
      </c>
      <c r="B559" s="6" t="s">
        <v>316</v>
      </c>
      <c r="C559" s="7" t="s">
        <v>641</v>
      </c>
      <c r="D559" s="7" t="s">
        <v>2415</v>
      </c>
      <c r="E559" s="6" t="s">
        <v>781</v>
      </c>
      <c r="F559" s="13" t="s">
        <v>17</v>
      </c>
      <c r="G559" s="6" t="s">
        <v>25</v>
      </c>
      <c r="H559" s="9">
        <v>5110.8599999999997</v>
      </c>
      <c r="I559" s="9">
        <v>5110.8599999999997</v>
      </c>
      <c r="J559" s="9" t="s">
        <v>26</v>
      </c>
      <c r="K559" s="1" t="s">
        <v>27</v>
      </c>
      <c r="L559" s="11" t="s">
        <v>28</v>
      </c>
      <c r="M559" s="5" t="s">
        <v>299</v>
      </c>
    </row>
    <row r="560" spans="1:13" ht="210" customHeight="1" x14ac:dyDescent="0.25">
      <c r="A560" s="14" t="s">
        <v>2416</v>
      </c>
      <c r="B560" s="15" t="s">
        <v>316</v>
      </c>
      <c r="C560" s="16" t="s">
        <v>641</v>
      </c>
      <c r="D560" s="16" t="s">
        <v>2417</v>
      </c>
      <c r="E560" s="15" t="s">
        <v>781</v>
      </c>
      <c r="F560" s="24" t="s">
        <v>17</v>
      </c>
      <c r="G560" s="15" t="s">
        <v>25</v>
      </c>
      <c r="H560" s="18">
        <v>5102.82</v>
      </c>
      <c r="I560" s="18">
        <v>5102.82</v>
      </c>
      <c r="J560" s="18" t="s">
        <v>26</v>
      </c>
      <c r="K560" s="22" t="s">
        <v>27</v>
      </c>
      <c r="L560" s="23" t="s">
        <v>28</v>
      </c>
      <c r="M560" s="14" t="s">
        <v>299</v>
      </c>
    </row>
    <row r="561" spans="1:13" ht="210" customHeight="1" x14ac:dyDescent="0.25">
      <c r="A561" s="5" t="s">
        <v>2418</v>
      </c>
      <c r="B561" s="6" t="s">
        <v>316</v>
      </c>
      <c r="C561" s="7" t="s">
        <v>641</v>
      </c>
      <c r="D561" s="7" t="s">
        <v>2419</v>
      </c>
      <c r="E561" s="6" t="s">
        <v>781</v>
      </c>
      <c r="F561" s="13" t="s">
        <v>17</v>
      </c>
      <c r="G561" s="6" t="s">
        <v>25</v>
      </c>
      <c r="H561" s="9">
        <v>229680</v>
      </c>
      <c r="I561" s="9">
        <v>213900.84</v>
      </c>
      <c r="J561" s="9" t="s">
        <v>26</v>
      </c>
      <c r="K561" s="1" t="s">
        <v>27</v>
      </c>
      <c r="L561" s="11" t="s">
        <v>28</v>
      </c>
      <c r="M561" s="5" t="s">
        <v>299</v>
      </c>
    </row>
    <row r="562" spans="1:13" ht="210" customHeight="1" x14ac:dyDescent="0.25">
      <c r="A562" s="5" t="s">
        <v>2420</v>
      </c>
      <c r="B562" s="6" t="s">
        <v>316</v>
      </c>
      <c r="C562" s="7" t="s">
        <v>641</v>
      </c>
      <c r="D562" s="7" t="s">
        <v>2421</v>
      </c>
      <c r="E562" s="6" t="s">
        <v>781</v>
      </c>
      <c r="F562" s="13" t="s">
        <v>17</v>
      </c>
      <c r="G562" s="6" t="s">
        <v>25</v>
      </c>
      <c r="H562" s="9">
        <v>119820</v>
      </c>
      <c r="I562" s="9">
        <v>106187.52</v>
      </c>
      <c r="J562" s="9" t="s">
        <v>26</v>
      </c>
      <c r="K562" s="1" t="s">
        <v>27</v>
      </c>
      <c r="L562" s="11" t="s">
        <v>28</v>
      </c>
      <c r="M562" s="5" t="s">
        <v>299</v>
      </c>
    </row>
    <row r="563" spans="1:13" ht="210" customHeight="1" x14ac:dyDescent="0.25">
      <c r="A563" s="14" t="s">
        <v>2422</v>
      </c>
      <c r="B563" s="15" t="s">
        <v>316</v>
      </c>
      <c r="C563" s="16" t="s">
        <v>641</v>
      </c>
      <c r="D563" s="16" t="s">
        <v>2423</v>
      </c>
      <c r="E563" s="15" t="s">
        <v>781</v>
      </c>
      <c r="F563" s="24" t="s">
        <v>17</v>
      </c>
      <c r="G563" s="15" t="s">
        <v>25</v>
      </c>
      <c r="H563" s="18">
        <v>64210</v>
      </c>
      <c r="I563" s="18">
        <v>64210</v>
      </c>
      <c r="J563" s="18" t="s">
        <v>26</v>
      </c>
      <c r="K563" s="22" t="s">
        <v>27</v>
      </c>
      <c r="L563" s="23" t="s">
        <v>28</v>
      </c>
      <c r="M563" s="14" t="s">
        <v>299</v>
      </c>
    </row>
    <row r="564" spans="1:13" ht="210" customHeight="1" x14ac:dyDescent="0.25">
      <c r="A564" s="14" t="s">
        <v>2424</v>
      </c>
      <c r="B564" s="15" t="s">
        <v>316</v>
      </c>
      <c r="C564" s="16" t="s">
        <v>641</v>
      </c>
      <c r="D564" s="16" t="s">
        <v>2425</v>
      </c>
      <c r="E564" s="15" t="s">
        <v>781</v>
      </c>
      <c r="F564" s="24" t="s">
        <v>17</v>
      </c>
      <c r="G564" s="15" t="s">
        <v>25</v>
      </c>
      <c r="H564" s="18">
        <v>141230</v>
      </c>
      <c r="I564" s="18">
        <v>138538.35</v>
      </c>
      <c r="J564" s="18" t="s">
        <v>26</v>
      </c>
      <c r="K564" s="22" t="s">
        <v>27</v>
      </c>
      <c r="L564" s="23" t="s">
        <v>28</v>
      </c>
      <c r="M564" s="14" t="s">
        <v>299</v>
      </c>
    </row>
    <row r="565" spans="1:13" ht="210" customHeight="1" x14ac:dyDescent="0.25">
      <c r="A565" s="14" t="s">
        <v>2426</v>
      </c>
      <c r="B565" s="15" t="s">
        <v>316</v>
      </c>
      <c r="C565" s="16" t="s">
        <v>641</v>
      </c>
      <c r="D565" s="16" t="s">
        <v>2427</v>
      </c>
      <c r="E565" s="15" t="s">
        <v>781</v>
      </c>
      <c r="F565" s="24" t="s">
        <v>17</v>
      </c>
      <c r="G565" s="15" t="s">
        <v>25</v>
      </c>
      <c r="H565" s="18">
        <v>31981.84</v>
      </c>
      <c r="I565" s="18">
        <v>31981.84</v>
      </c>
      <c r="J565" s="18" t="s">
        <v>26</v>
      </c>
      <c r="K565" s="22" t="s">
        <v>27</v>
      </c>
      <c r="L565" s="23" t="s">
        <v>28</v>
      </c>
      <c r="M565" s="14" t="s">
        <v>299</v>
      </c>
    </row>
    <row r="566" spans="1:13" ht="210" customHeight="1" x14ac:dyDescent="0.25">
      <c r="A566" s="14" t="s">
        <v>2428</v>
      </c>
      <c r="B566" s="15" t="s">
        <v>316</v>
      </c>
      <c r="C566" s="16" t="s">
        <v>641</v>
      </c>
      <c r="D566" s="16" t="s">
        <v>2429</v>
      </c>
      <c r="E566" s="15" t="s">
        <v>781</v>
      </c>
      <c r="F566" s="24" t="s">
        <v>17</v>
      </c>
      <c r="G566" s="15" t="s">
        <v>25</v>
      </c>
      <c r="H566" s="18">
        <v>3111430</v>
      </c>
      <c r="I566" s="18">
        <v>2930214.98</v>
      </c>
      <c r="J566" s="18" t="s">
        <v>26</v>
      </c>
      <c r="K566" s="22" t="s">
        <v>27</v>
      </c>
      <c r="L566" s="23" t="s">
        <v>28</v>
      </c>
      <c r="M566" s="14" t="s">
        <v>299</v>
      </c>
    </row>
    <row r="567" spans="1:13" ht="210" customHeight="1" x14ac:dyDescent="0.25">
      <c r="A567" s="14" t="s">
        <v>2430</v>
      </c>
      <c r="B567" s="15" t="s">
        <v>316</v>
      </c>
      <c r="C567" s="16" t="s">
        <v>641</v>
      </c>
      <c r="D567" s="16" t="s">
        <v>2431</v>
      </c>
      <c r="E567" s="15" t="s">
        <v>781</v>
      </c>
      <c r="F567" s="24" t="s">
        <v>17</v>
      </c>
      <c r="G567" s="15" t="s">
        <v>25</v>
      </c>
      <c r="H567" s="18">
        <v>59536.52</v>
      </c>
      <c r="I567" s="18">
        <v>59536.52</v>
      </c>
      <c r="J567" s="18" t="s">
        <v>26</v>
      </c>
      <c r="K567" s="22" t="s">
        <v>27</v>
      </c>
      <c r="L567" s="23" t="s">
        <v>28</v>
      </c>
      <c r="M567" s="14" t="s">
        <v>299</v>
      </c>
    </row>
    <row r="568" spans="1:13" ht="210" customHeight="1" x14ac:dyDescent="0.25">
      <c r="A568" s="14" t="s">
        <v>2432</v>
      </c>
      <c r="B568" s="15" t="s">
        <v>316</v>
      </c>
      <c r="C568" s="16" t="s">
        <v>641</v>
      </c>
      <c r="D568" s="16" t="s">
        <v>2433</v>
      </c>
      <c r="E568" s="15" t="s">
        <v>781</v>
      </c>
      <c r="F568" s="24" t="s">
        <v>17</v>
      </c>
      <c r="G568" s="15" t="s">
        <v>25</v>
      </c>
      <c r="H568" s="18">
        <v>8706130</v>
      </c>
      <c r="I568" s="18">
        <v>8706130</v>
      </c>
      <c r="J568" s="18" t="s">
        <v>26</v>
      </c>
      <c r="K568" s="22" t="s">
        <v>27</v>
      </c>
      <c r="L568" s="23" t="s">
        <v>28</v>
      </c>
      <c r="M568" s="14" t="s">
        <v>299</v>
      </c>
    </row>
    <row r="569" spans="1:13" ht="210" customHeight="1" x14ac:dyDescent="0.25">
      <c r="A569" s="14" t="s">
        <v>2434</v>
      </c>
      <c r="B569" s="15" t="s">
        <v>316</v>
      </c>
      <c r="C569" s="16" t="s">
        <v>641</v>
      </c>
      <c r="D569" s="16" t="s">
        <v>2435</v>
      </c>
      <c r="E569" s="15" t="s">
        <v>781</v>
      </c>
      <c r="F569" s="24" t="s">
        <v>17</v>
      </c>
      <c r="G569" s="15" t="s">
        <v>25</v>
      </c>
      <c r="H569" s="18">
        <v>165970.81</v>
      </c>
      <c r="I569" s="18">
        <v>165970.81</v>
      </c>
      <c r="J569" s="18" t="s">
        <v>26</v>
      </c>
      <c r="K569" s="22" t="s">
        <v>27</v>
      </c>
      <c r="L569" s="23" t="s">
        <v>28</v>
      </c>
      <c r="M569" s="14" t="s">
        <v>299</v>
      </c>
    </row>
    <row r="570" spans="1:13" ht="210" customHeight="1" x14ac:dyDescent="0.25">
      <c r="A570" s="14" t="s">
        <v>2436</v>
      </c>
      <c r="B570" s="15" t="s">
        <v>316</v>
      </c>
      <c r="C570" s="16" t="s">
        <v>641</v>
      </c>
      <c r="D570" s="16" t="s">
        <v>2437</v>
      </c>
      <c r="E570" s="15" t="s">
        <v>781</v>
      </c>
      <c r="F570" s="24" t="s">
        <v>17</v>
      </c>
      <c r="G570" s="15" t="s">
        <v>25</v>
      </c>
      <c r="H570" s="18">
        <v>12376936.210000001</v>
      </c>
      <c r="I570" s="18">
        <v>7253333.1500000004</v>
      </c>
      <c r="J570" s="18" t="s">
        <v>26</v>
      </c>
      <c r="K570" s="22" t="s">
        <v>27</v>
      </c>
      <c r="L570" s="23" t="s">
        <v>28</v>
      </c>
      <c r="M570" s="14" t="s">
        <v>299</v>
      </c>
    </row>
    <row r="571" spans="1:13" ht="210" customHeight="1" x14ac:dyDescent="0.25">
      <c r="A571" s="14" t="s">
        <v>2438</v>
      </c>
      <c r="B571" s="15" t="s">
        <v>316</v>
      </c>
      <c r="C571" s="16" t="s">
        <v>641</v>
      </c>
      <c r="D571" s="16" t="s">
        <v>2439</v>
      </c>
      <c r="E571" s="15" t="s">
        <v>781</v>
      </c>
      <c r="F571" s="24" t="s">
        <v>17</v>
      </c>
      <c r="G571" s="15" t="s">
        <v>25</v>
      </c>
      <c r="H571" s="18">
        <v>374451.18</v>
      </c>
      <c r="I571" s="18">
        <v>374451.18</v>
      </c>
      <c r="J571" s="18" t="s">
        <v>26</v>
      </c>
      <c r="K571" s="22" t="s">
        <v>27</v>
      </c>
      <c r="L571" s="23" t="s">
        <v>28</v>
      </c>
      <c r="M571" s="14" t="s">
        <v>299</v>
      </c>
    </row>
    <row r="572" spans="1:13" ht="210" customHeight="1" x14ac:dyDescent="0.25">
      <c r="A572" s="14" t="s">
        <v>2440</v>
      </c>
      <c r="B572" s="15" t="s">
        <v>316</v>
      </c>
      <c r="C572" s="16" t="s">
        <v>641</v>
      </c>
      <c r="D572" s="16" t="s">
        <v>2441</v>
      </c>
      <c r="E572" s="15" t="s">
        <v>781</v>
      </c>
      <c r="F572" s="24" t="s">
        <v>17</v>
      </c>
      <c r="G572" s="15" t="s">
        <v>25</v>
      </c>
      <c r="H572" s="18">
        <v>895926.67</v>
      </c>
      <c r="I572" s="18">
        <v>895926.67</v>
      </c>
      <c r="J572" s="18" t="s">
        <v>26</v>
      </c>
      <c r="K572" s="22" t="s">
        <v>27</v>
      </c>
      <c r="L572" s="23" t="s">
        <v>28</v>
      </c>
      <c r="M572" s="14" t="s">
        <v>299</v>
      </c>
    </row>
    <row r="573" spans="1:13" ht="210" customHeight="1" x14ac:dyDescent="0.25">
      <c r="A573" s="5" t="s">
        <v>2442</v>
      </c>
      <c r="B573" s="6" t="s">
        <v>316</v>
      </c>
      <c r="C573" s="7" t="s">
        <v>641</v>
      </c>
      <c r="D573" s="7" t="s">
        <v>2443</v>
      </c>
      <c r="E573" s="6" t="s">
        <v>781</v>
      </c>
      <c r="F573" s="13" t="s">
        <v>17</v>
      </c>
      <c r="G573" s="6" t="s">
        <v>25</v>
      </c>
      <c r="H573" s="9">
        <v>66007</v>
      </c>
      <c r="I573" s="9">
        <v>66007</v>
      </c>
      <c r="J573" s="9" t="s">
        <v>26</v>
      </c>
      <c r="K573" s="1" t="s">
        <v>27</v>
      </c>
      <c r="L573" s="11" t="s">
        <v>28</v>
      </c>
      <c r="M573" s="5" t="s">
        <v>299</v>
      </c>
    </row>
    <row r="574" spans="1:13" ht="210" customHeight="1" x14ac:dyDescent="0.25">
      <c r="A574" s="5" t="s">
        <v>2444</v>
      </c>
      <c r="B574" s="6" t="s">
        <v>316</v>
      </c>
      <c r="C574" s="7" t="s">
        <v>641</v>
      </c>
      <c r="D574" s="7" t="s">
        <v>2445</v>
      </c>
      <c r="E574" s="6" t="s">
        <v>781</v>
      </c>
      <c r="F574" s="13" t="s">
        <v>17</v>
      </c>
      <c r="G574" s="6">
        <v>677</v>
      </c>
      <c r="H574" s="9">
        <v>52393</v>
      </c>
      <c r="I574" s="9">
        <v>46497.7</v>
      </c>
      <c r="J574" s="9" t="s">
        <v>26</v>
      </c>
      <c r="K574" s="1" t="s">
        <v>27</v>
      </c>
      <c r="L574" s="11" t="s">
        <v>28</v>
      </c>
      <c r="M574" s="5" t="s">
        <v>299</v>
      </c>
    </row>
    <row r="575" spans="1:13" ht="210" customHeight="1" x14ac:dyDescent="0.25">
      <c r="A575" s="14" t="s">
        <v>2446</v>
      </c>
      <c r="B575" s="15" t="s">
        <v>316</v>
      </c>
      <c r="C575" s="16" t="s">
        <v>2447</v>
      </c>
      <c r="D575" s="16" t="s">
        <v>2448</v>
      </c>
      <c r="E575" s="15">
        <v>2010</v>
      </c>
      <c r="F575" s="24" t="s">
        <v>17</v>
      </c>
      <c r="G575" s="15">
        <v>86</v>
      </c>
      <c r="H575" s="18">
        <v>33590.11</v>
      </c>
      <c r="I575" s="18">
        <v>33590.11</v>
      </c>
      <c r="J575" s="18" t="s">
        <v>2449</v>
      </c>
      <c r="K575" s="22" t="s">
        <v>27</v>
      </c>
      <c r="L575" s="14" t="s">
        <v>2450</v>
      </c>
      <c r="M575" s="23" t="s">
        <v>2451</v>
      </c>
    </row>
    <row r="576" spans="1:13" ht="210" customHeight="1" x14ac:dyDescent="0.25">
      <c r="A576" s="14" t="s">
        <v>2452</v>
      </c>
      <c r="B576" s="15" t="s">
        <v>316</v>
      </c>
      <c r="C576" s="16" t="s">
        <v>2447</v>
      </c>
      <c r="D576" s="16" t="s">
        <v>2453</v>
      </c>
      <c r="E576" s="15">
        <v>2011</v>
      </c>
      <c r="F576" s="24" t="s">
        <v>17</v>
      </c>
      <c r="G576" s="15">
        <v>41</v>
      </c>
      <c r="H576" s="18">
        <v>172659.94</v>
      </c>
      <c r="I576" s="18">
        <v>11510.72</v>
      </c>
      <c r="J576" s="18" t="s">
        <v>2454</v>
      </c>
      <c r="K576" s="22" t="s">
        <v>27</v>
      </c>
      <c r="L576" s="14" t="s">
        <v>2455</v>
      </c>
      <c r="M576" s="23" t="s">
        <v>2456</v>
      </c>
    </row>
    <row r="577" spans="1:13" ht="210" customHeight="1" x14ac:dyDescent="0.25">
      <c r="A577" s="14" t="s">
        <v>2457</v>
      </c>
      <c r="B577" s="15" t="s">
        <v>316</v>
      </c>
      <c r="C577" s="16" t="s">
        <v>2447</v>
      </c>
      <c r="D577" s="16" t="s">
        <v>2458</v>
      </c>
      <c r="E577" s="15">
        <v>2011</v>
      </c>
      <c r="F577" s="24" t="s">
        <v>17</v>
      </c>
      <c r="G577" s="15">
        <v>194</v>
      </c>
      <c r="H577" s="18">
        <v>173498.04</v>
      </c>
      <c r="I577" s="18">
        <v>11566.4</v>
      </c>
      <c r="J577" s="18" t="s">
        <v>2459</v>
      </c>
      <c r="K577" s="22" t="s">
        <v>27</v>
      </c>
      <c r="L577" s="14" t="s">
        <v>2460</v>
      </c>
      <c r="M577" s="23" t="s">
        <v>2461</v>
      </c>
    </row>
    <row r="578" spans="1:13" ht="210" customHeight="1" x14ac:dyDescent="0.25">
      <c r="A578" s="14" t="s">
        <v>2462</v>
      </c>
      <c r="B578" s="15" t="s">
        <v>14</v>
      </c>
      <c r="C578" s="48" t="s">
        <v>2463</v>
      </c>
      <c r="D578" s="48" t="s">
        <v>280</v>
      </c>
      <c r="E578" s="15">
        <v>1980</v>
      </c>
      <c r="F578" s="15">
        <v>1824.1</v>
      </c>
      <c r="G578" s="24" t="s">
        <v>17</v>
      </c>
      <c r="H578" s="17">
        <v>2204418.65</v>
      </c>
      <c r="I578" s="17">
        <v>1231199.45</v>
      </c>
      <c r="J578" s="18" t="s">
        <v>26</v>
      </c>
      <c r="K578" s="22" t="s">
        <v>27</v>
      </c>
      <c r="L578" s="23" t="s">
        <v>28</v>
      </c>
      <c r="M578" s="14"/>
    </row>
    <row r="579" spans="1:13" ht="210" customHeight="1" x14ac:dyDescent="0.25">
      <c r="A579" s="5" t="s">
        <v>2464</v>
      </c>
      <c r="B579" s="6" t="s">
        <v>518</v>
      </c>
      <c r="C579" s="12" t="s">
        <v>2465</v>
      </c>
      <c r="D579" s="12" t="s">
        <v>2466</v>
      </c>
      <c r="E579" s="6" t="s">
        <v>781</v>
      </c>
      <c r="F579" s="6" t="s">
        <v>25</v>
      </c>
      <c r="G579" s="13" t="s">
        <v>17</v>
      </c>
      <c r="H579" s="9">
        <v>344173.82</v>
      </c>
      <c r="I579" s="9">
        <v>91779.12</v>
      </c>
      <c r="J579" s="9" t="s">
        <v>26</v>
      </c>
      <c r="K579" s="1" t="s">
        <v>27</v>
      </c>
      <c r="L579" s="11" t="s">
        <v>28</v>
      </c>
      <c r="M579" s="5"/>
    </row>
    <row r="580" spans="1:13" ht="210" customHeight="1" x14ac:dyDescent="0.25">
      <c r="A580" s="5" t="s">
        <v>2467</v>
      </c>
      <c r="B580" s="6" t="s">
        <v>518</v>
      </c>
      <c r="C580" s="12" t="s">
        <v>2468</v>
      </c>
      <c r="D580" s="48"/>
      <c r="E580" s="6" t="s">
        <v>781</v>
      </c>
      <c r="F580" s="6" t="s">
        <v>25</v>
      </c>
      <c r="G580" s="13" t="s">
        <v>17</v>
      </c>
      <c r="H580" s="9">
        <v>80011.05</v>
      </c>
      <c r="I580" s="9">
        <v>67742.240000000005</v>
      </c>
      <c r="J580" s="9" t="s">
        <v>26</v>
      </c>
      <c r="K580" s="1" t="s">
        <v>27</v>
      </c>
      <c r="L580" s="11" t="s">
        <v>28</v>
      </c>
      <c r="M580" s="5"/>
    </row>
    <row r="581" spans="1:13" ht="210" customHeight="1" x14ac:dyDescent="0.25">
      <c r="A581" s="14" t="s">
        <v>2469</v>
      </c>
      <c r="B581" s="15" t="s">
        <v>22</v>
      </c>
      <c r="C581" s="48" t="s">
        <v>2470</v>
      </c>
      <c r="D581" s="48" t="s">
        <v>2471</v>
      </c>
      <c r="E581" s="15" t="s">
        <v>781</v>
      </c>
      <c r="F581" s="15" t="s">
        <v>25</v>
      </c>
      <c r="G581" s="24" t="s">
        <v>17</v>
      </c>
      <c r="H581" s="18">
        <v>6559.42</v>
      </c>
      <c r="I581" s="18">
        <v>6559.42</v>
      </c>
      <c r="J581" s="18" t="s">
        <v>26</v>
      </c>
      <c r="K581" s="22" t="s">
        <v>27</v>
      </c>
      <c r="L581" s="23" t="s">
        <v>28</v>
      </c>
      <c r="M581" s="14" t="s">
        <v>299</v>
      </c>
    </row>
    <row r="582" spans="1:13" ht="210" customHeight="1" x14ac:dyDescent="0.25">
      <c r="A582" s="5" t="s">
        <v>2472</v>
      </c>
      <c r="B582" s="6" t="s">
        <v>518</v>
      </c>
      <c r="C582" s="12" t="s">
        <v>2473</v>
      </c>
      <c r="D582" s="48"/>
      <c r="E582" s="6" t="s">
        <v>781</v>
      </c>
      <c r="F582" s="6" t="s">
        <v>25</v>
      </c>
      <c r="G582" s="13" t="s">
        <v>17</v>
      </c>
      <c r="H582" s="9">
        <v>29693.15</v>
      </c>
      <c r="I582" s="9">
        <v>22648.54</v>
      </c>
      <c r="J582" s="9" t="s">
        <v>26</v>
      </c>
      <c r="K582" s="1" t="s">
        <v>27</v>
      </c>
      <c r="L582" s="11" t="s">
        <v>28</v>
      </c>
      <c r="M582" s="5"/>
    </row>
    <row r="583" spans="1:13" ht="210" customHeight="1" x14ac:dyDescent="0.25">
      <c r="A583" s="5" t="s">
        <v>2474</v>
      </c>
      <c r="B583" s="6" t="s">
        <v>518</v>
      </c>
      <c r="C583" s="12" t="s">
        <v>2475</v>
      </c>
      <c r="D583" s="48"/>
      <c r="E583" s="6" t="s">
        <v>781</v>
      </c>
      <c r="F583" s="6" t="s">
        <v>25</v>
      </c>
      <c r="G583" s="13" t="s">
        <v>17</v>
      </c>
      <c r="H583" s="9">
        <v>18600</v>
      </c>
      <c r="I583" s="9">
        <v>18600</v>
      </c>
      <c r="J583" s="9" t="s">
        <v>26</v>
      </c>
      <c r="K583" s="1" t="s">
        <v>27</v>
      </c>
      <c r="L583" s="11" t="s">
        <v>28</v>
      </c>
      <c r="M583" s="5" t="s">
        <v>299</v>
      </c>
    </row>
    <row r="584" spans="1:13" ht="210" customHeight="1" x14ac:dyDescent="0.25">
      <c r="A584" s="5" t="s">
        <v>2476</v>
      </c>
      <c r="B584" s="6" t="s">
        <v>22</v>
      </c>
      <c r="C584" s="12" t="s">
        <v>2477</v>
      </c>
      <c r="D584" s="12" t="s">
        <v>2478</v>
      </c>
      <c r="E584" s="6" t="s">
        <v>781</v>
      </c>
      <c r="F584" s="6" t="s">
        <v>25</v>
      </c>
      <c r="G584" s="13" t="s">
        <v>17</v>
      </c>
      <c r="H584" s="9">
        <v>10925.81</v>
      </c>
      <c r="I584" s="9">
        <v>10925.81</v>
      </c>
      <c r="J584" s="9" t="s">
        <v>26</v>
      </c>
      <c r="K584" s="1" t="s">
        <v>27</v>
      </c>
      <c r="L584" s="11" t="s">
        <v>28</v>
      </c>
      <c r="M584" s="5"/>
    </row>
    <row r="585" spans="1:13" ht="210" customHeight="1" x14ac:dyDescent="0.25">
      <c r="A585" s="5" t="s">
        <v>2479</v>
      </c>
      <c r="B585" s="6" t="s">
        <v>297</v>
      </c>
      <c r="C585" s="7" t="s">
        <v>2480</v>
      </c>
      <c r="D585" s="12" t="s">
        <v>2481</v>
      </c>
      <c r="E585" s="6" t="s">
        <v>781</v>
      </c>
      <c r="F585" s="13" t="s">
        <v>17</v>
      </c>
      <c r="G585" s="6" t="s">
        <v>25</v>
      </c>
      <c r="H585" s="9">
        <v>300380.40000000002</v>
      </c>
      <c r="I585" s="9">
        <v>258207.44</v>
      </c>
      <c r="J585" s="9" t="s">
        <v>26</v>
      </c>
      <c r="K585" s="1" t="s">
        <v>27</v>
      </c>
      <c r="L585" s="11" t="s">
        <v>28</v>
      </c>
      <c r="M585" s="5" t="s">
        <v>2482</v>
      </c>
    </row>
    <row r="586" spans="1:13" ht="210" customHeight="1" x14ac:dyDescent="0.25">
      <c r="A586" s="5" t="s">
        <v>2483</v>
      </c>
      <c r="B586" s="6" t="s">
        <v>297</v>
      </c>
      <c r="C586" s="7" t="s">
        <v>2480</v>
      </c>
      <c r="D586" s="12" t="s">
        <v>2484</v>
      </c>
      <c r="E586" s="6" t="s">
        <v>781</v>
      </c>
      <c r="F586" s="13" t="s">
        <v>17</v>
      </c>
      <c r="G586" s="6" t="s">
        <v>25</v>
      </c>
      <c r="H586" s="9">
        <v>594131.4</v>
      </c>
      <c r="I586" s="9">
        <v>392793.18</v>
      </c>
      <c r="J586" s="9" t="s">
        <v>26</v>
      </c>
      <c r="K586" s="1" t="s">
        <v>27</v>
      </c>
      <c r="L586" s="11" t="s">
        <v>28</v>
      </c>
      <c r="M586" s="5" t="s">
        <v>2482</v>
      </c>
    </row>
    <row r="587" spans="1:13" ht="210" customHeight="1" x14ac:dyDescent="0.25">
      <c r="A587" s="5" t="s">
        <v>2485</v>
      </c>
      <c r="B587" s="6" t="s">
        <v>297</v>
      </c>
      <c r="C587" s="7" t="s">
        <v>2480</v>
      </c>
      <c r="D587" s="12" t="s">
        <v>2486</v>
      </c>
      <c r="E587" s="6" t="s">
        <v>781</v>
      </c>
      <c r="F587" s="13" t="s">
        <v>17</v>
      </c>
      <c r="G587" s="6" t="s">
        <v>25</v>
      </c>
      <c r="H587" s="9">
        <v>173603</v>
      </c>
      <c r="I587" s="9">
        <v>40507.300000000003</v>
      </c>
      <c r="J587" s="9" t="s">
        <v>26</v>
      </c>
      <c r="K587" s="1" t="s">
        <v>27</v>
      </c>
      <c r="L587" s="11" t="s">
        <v>28</v>
      </c>
      <c r="M587" s="5" t="s">
        <v>2482</v>
      </c>
    </row>
    <row r="588" spans="1:13" ht="210" customHeight="1" x14ac:dyDescent="0.25">
      <c r="A588" s="14" t="s">
        <v>2487</v>
      </c>
      <c r="B588" s="15" t="s">
        <v>297</v>
      </c>
      <c r="C588" s="16" t="s">
        <v>2480</v>
      </c>
      <c r="D588" s="48" t="s">
        <v>2488</v>
      </c>
      <c r="E588" s="15" t="s">
        <v>781</v>
      </c>
      <c r="F588" s="24" t="s">
        <v>17</v>
      </c>
      <c r="G588" s="15" t="s">
        <v>25</v>
      </c>
      <c r="H588" s="18">
        <v>62380</v>
      </c>
      <c r="I588" s="18">
        <v>62380</v>
      </c>
      <c r="J588" s="18" t="s">
        <v>26</v>
      </c>
      <c r="K588" s="22" t="s">
        <v>27</v>
      </c>
      <c r="L588" s="23" t="s">
        <v>28</v>
      </c>
      <c r="M588" s="14" t="s">
        <v>299</v>
      </c>
    </row>
    <row r="589" spans="1:13" ht="210" customHeight="1" x14ac:dyDescent="0.25">
      <c r="A589" s="14" t="s">
        <v>2489</v>
      </c>
      <c r="B589" s="15" t="s">
        <v>297</v>
      </c>
      <c r="C589" s="16" t="s">
        <v>2480</v>
      </c>
      <c r="D589" s="48" t="s">
        <v>2490</v>
      </c>
      <c r="E589" s="15" t="s">
        <v>781</v>
      </c>
      <c r="F589" s="24" t="s">
        <v>17</v>
      </c>
      <c r="G589" s="15" t="s">
        <v>25</v>
      </c>
      <c r="H589" s="18">
        <v>176890</v>
      </c>
      <c r="I589" s="18">
        <v>129967.28</v>
      </c>
      <c r="J589" s="18" t="s">
        <v>26</v>
      </c>
      <c r="K589" s="22" t="s">
        <v>27</v>
      </c>
      <c r="L589" s="23" t="s">
        <v>28</v>
      </c>
      <c r="M589" s="14" t="s">
        <v>299</v>
      </c>
    </row>
    <row r="590" spans="1:13" ht="210" customHeight="1" x14ac:dyDescent="0.25">
      <c r="A590" s="14" t="s">
        <v>2491</v>
      </c>
      <c r="B590" s="15" t="s">
        <v>297</v>
      </c>
      <c r="C590" s="16" t="s">
        <v>2492</v>
      </c>
      <c r="D590" s="16" t="s">
        <v>2448</v>
      </c>
      <c r="E590" s="15">
        <v>2010</v>
      </c>
      <c r="F590" s="24" t="s">
        <v>17</v>
      </c>
      <c r="G590" s="15">
        <v>40</v>
      </c>
      <c r="H590" s="18">
        <v>96535.89</v>
      </c>
      <c r="I590" s="18">
        <v>13139.49</v>
      </c>
      <c r="J590" s="18" t="s">
        <v>2493</v>
      </c>
      <c r="K590" s="22" t="s">
        <v>27</v>
      </c>
      <c r="L590" s="14" t="s">
        <v>2494</v>
      </c>
      <c r="M590" s="14" t="s">
        <v>2495</v>
      </c>
    </row>
    <row r="591" spans="1:13" ht="210" customHeight="1" x14ac:dyDescent="0.25">
      <c r="A591" s="14" t="s">
        <v>2496</v>
      </c>
      <c r="B591" s="15" t="s">
        <v>297</v>
      </c>
      <c r="C591" s="16" t="s">
        <v>2492</v>
      </c>
      <c r="D591" s="16" t="s">
        <v>2453</v>
      </c>
      <c r="E591" s="15">
        <v>2011</v>
      </c>
      <c r="F591" s="24" t="s">
        <v>17</v>
      </c>
      <c r="G591" s="15">
        <v>34</v>
      </c>
      <c r="H591" s="18">
        <v>256176.41</v>
      </c>
      <c r="I591" s="18">
        <v>22771</v>
      </c>
      <c r="J591" s="18" t="s">
        <v>2497</v>
      </c>
      <c r="K591" s="22" t="s">
        <v>27</v>
      </c>
      <c r="L591" s="14" t="s">
        <v>2498</v>
      </c>
      <c r="M591" s="14" t="s">
        <v>2499</v>
      </c>
    </row>
    <row r="592" spans="1:13" ht="210" customHeight="1" x14ac:dyDescent="0.25">
      <c r="A592" s="14" t="s">
        <v>2500</v>
      </c>
      <c r="B592" s="15" t="s">
        <v>297</v>
      </c>
      <c r="C592" s="16" t="s">
        <v>2492</v>
      </c>
      <c r="D592" s="16" t="s">
        <v>2458</v>
      </c>
      <c r="E592" s="15">
        <v>2011</v>
      </c>
      <c r="F592" s="24" t="s">
        <v>17</v>
      </c>
      <c r="G592" s="15">
        <v>37</v>
      </c>
      <c r="H592" s="18">
        <v>256176.25</v>
      </c>
      <c r="I592" s="18">
        <v>22771</v>
      </c>
      <c r="J592" s="18" t="s">
        <v>2501</v>
      </c>
      <c r="K592" s="22" t="s">
        <v>27</v>
      </c>
      <c r="L592" s="14" t="s">
        <v>2502</v>
      </c>
      <c r="M592" s="14" t="s">
        <v>2503</v>
      </c>
    </row>
    <row r="593" spans="1:13" ht="210" customHeight="1" x14ac:dyDescent="0.25">
      <c r="A593" s="14" t="s">
        <v>2504</v>
      </c>
      <c r="B593" s="15" t="s">
        <v>1773</v>
      </c>
      <c r="C593" s="16" t="s">
        <v>2505</v>
      </c>
      <c r="D593" s="48" t="s">
        <v>2506</v>
      </c>
      <c r="E593" s="15" t="s">
        <v>781</v>
      </c>
      <c r="F593" s="24" t="s">
        <v>17</v>
      </c>
      <c r="G593" s="15" t="s">
        <v>25</v>
      </c>
      <c r="H593" s="18">
        <v>9040</v>
      </c>
      <c r="I593" s="18">
        <v>9040</v>
      </c>
      <c r="J593" s="18" t="s">
        <v>26</v>
      </c>
      <c r="K593" s="22" t="s">
        <v>27</v>
      </c>
      <c r="L593" s="23" t="s">
        <v>28</v>
      </c>
      <c r="M593" s="14" t="s">
        <v>299</v>
      </c>
    </row>
    <row r="594" spans="1:13" ht="210" customHeight="1" x14ac:dyDescent="0.25">
      <c r="A594" s="14" t="s">
        <v>2507</v>
      </c>
      <c r="B594" s="15" t="s">
        <v>1773</v>
      </c>
      <c r="C594" s="16" t="s">
        <v>2505</v>
      </c>
      <c r="D594" s="48" t="s">
        <v>2508</v>
      </c>
      <c r="E594" s="15" t="s">
        <v>781</v>
      </c>
      <c r="F594" s="24" t="s">
        <v>17</v>
      </c>
      <c r="G594" s="15" t="s">
        <v>25</v>
      </c>
      <c r="H594" s="18">
        <v>593929</v>
      </c>
      <c r="I594" s="18">
        <v>183127.82</v>
      </c>
      <c r="J594" s="18" t="s">
        <v>26</v>
      </c>
      <c r="K594" s="22" t="s">
        <v>27</v>
      </c>
      <c r="L594" s="23" t="s">
        <v>28</v>
      </c>
      <c r="M594" s="14" t="s">
        <v>2482</v>
      </c>
    </row>
    <row r="595" spans="1:13" ht="210" customHeight="1" x14ac:dyDescent="0.25">
      <c r="A595" s="14" t="s">
        <v>2509</v>
      </c>
      <c r="B595" s="15" t="s">
        <v>1773</v>
      </c>
      <c r="C595" s="16" t="s">
        <v>2505</v>
      </c>
      <c r="D595" s="48" t="s">
        <v>2510</v>
      </c>
      <c r="E595" s="15" t="s">
        <v>781</v>
      </c>
      <c r="F595" s="24" t="s">
        <v>17</v>
      </c>
      <c r="G595" s="15" t="s">
        <v>25</v>
      </c>
      <c r="H595" s="18">
        <v>211226.4</v>
      </c>
      <c r="I595" s="18">
        <v>211226.4</v>
      </c>
      <c r="J595" s="18" t="s">
        <v>26</v>
      </c>
      <c r="K595" s="22" t="s">
        <v>27</v>
      </c>
      <c r="L595" s="23" t="s">
        <v>28</v>
      </c>
      <c r="M595" s="14" t="s">
        <v>2482</v>
      </c>
    </row>
    <row r="596" spans="1:13" ht="210" customHeight="1" x14ac:dyDescent="0.25">
      <c r="A596" s="14" t="s">
        <v>2511</v>
      </c>
      <c r="B596" s="15" t="s">
        <v>1773</v>
      </c>
      <c r="C596" s="16" t="s">
        <v>2505</v>
      </c>
      <c r="D596" s="48" t="s">
        <v>2512</v>
      </c>
      <c r="E596" s="15" t="s">
        <v>781</v>
      </c>
      <c r="F596" s="24" t="s">
        <v>17</v>
      </c>
      <c r="G596" s="15" t="s">
        <v>25</v>
      </c>
      <c r="H596" s="18">
        <v>12406.76</v>
      </c>
      <c r="I596" s="18">
        <v>12406.76</v>
      </c>
      <c r="J596" s="18" t="s">
        <v>26</v>
      </c>
      <c r="K596" s="22" t="s">
        <v>27</v>
      </c>
      <c r="L596" s="23" t="s">
        <v>28</v>
      </c>
      <c r="M596" s="14" t="s">
        <v>299</v>
      </c>
    </row>
    <row r="597" spans="1:13" ht="210" customHeight="1" x14ac:dyDescent="0.25">
      <c r="A597" s="14" t="s">
        <v>2513</v>
      </c>
      <c r="B597" s="15" t="s">
        <v>1773</v>
      </c>
      <c r="C597" s="16" t="s">
        <v>2505</v>
      </c>
      <c r="D597" s="48" t="s">
        <v>2514</v>
      </c>
      <c r="E597" s="15" t="s">
        <v>781</v>
      </c>
      <c r="F597" s="24" t="s">
        <v>17</v>
      </c>
      <c r="G597" s="15" t="s">
        <v>25</v>
      </c>
      <c r="H597" s="18">
        <v>721439.37</v>
      </c>
      <c r="I597" s="18">
        <v>721439.37</v>
      </c>
      <c r="J597" s="18" t="s">
        <v>26</v>
      </c>
      <c r="K597" s="22" t="s">
        <v>27</v>
      </c>
      <c r="L597" s="23" t="s">
        <v>28</v>
      </c>
      <c r="M597" s="14" t="s">
        <v>299</v>
      </c>
    </row>
    <row r="598" spans="1:13" ht="210" customHeight="1" x14ac:dyDescent="0.25">
      <c r="A598" s="14" t="s">
        <v>2515</v>
      </c>
      <c r="B598" s="15" t="s">
        <v>1773</v>
      </c>
      <c r="C598" s="16" t="s">
        <v>2505</v>
      </c>
      <c r="D598" s="48" t="s">
        <v>2516</v>
      </c>
      <c r="E598" s="15" t="s">
        <v>781</v>
      </c>
      <c r="F598" s="24" t="s">
        <v>17</v>
      </c>
      <c r="G598" s="15" t="s">
        <v>25</v>
      </c>
      <c r="H598" s="18">
        <v>391860</v>
      </c>
      <c r="I598" s="18">
        <v>283710.36</v>
      </c>
      <c r="J598" s="18" t="s">
        <v>26</v>
      </c>
      <c r="K598" s="22" t="s">
        <v>27</v>
      </c>
      <c r="L598" s="23" t="s">
        <v>28</v>
      </c>
      <c r="M598" s="14" t="s">
        <v>299</v>
      </c>
    </row>
    <row r="599" spans="1:13" ht="210" customHeight="1" x14ac:dyDescent="0.25">
      <c r="A599" s="14" t="s">
        <v>2517</v>
      </c>
      <c r="B599" s="15" t="s">
        <v>1773</v>
      </c>
      <c r="C599" s="16" t="s">
        <v>2505</v>
      </c>
      <c r="D599" s="48" t="s">
        <v>2518</v>
      </c>
      <c r="E599" s="15" t="s">
        <v>781</v>
      </c>
      <c r="F599" s="24" t="s">
        <v>17</v>
      </c>
      <c r="G599" s="15" t="s">
        <v>25</v>
      </c>
      <c r="H599" s="18">
        <v>216550</v>
      </c>
      <c r="I599" s="18">
        <v>216550</v>
      </c>
      <c r="J599" s="18" t="s">
        <v>26</v>
      </c>
      <c r="K599" s="22" t="s">
        <v>27</v>
      </c>
      <c r="L599" s="23" t="s">
        <v>28</v>
      </c>
      <c r="M599" s="14" t="s">
        <v>299</v>
      </c>
    </row>
    <row r="600" spans="1:13" ht="210" customHeight="1" x14ac:dyDescent="0.25">
      <c r="A600" s="14" t="s">
        <v>2519</v>
      </c>
      <c r="B600" s="15" t="s">
        <v>1773</v>
      </c>
      <c r="C600" s="16" t="s">
        <v>2505</v>
      </c>
      <c r="D600" s="48" t="s">
        <v>2520</v>
      </c>
      <c r="E600" s="15" t="s">
        <v>781</v>
      </c>
      <c r="F600" s="24" t="s">
        <v>17</v>
      </c>
      <c r="G600" s="15" t="s">
        <v>25</v>
      </c>
      <c r="H600" s="18">
        <v>471640</v>
      </c>
      <c r="I600" s="18">
        <v>343794.07</v>
      </c>
      <c r="J600" s="18" t="s">
        <v>26</v>
      </c>
      <c r="K600" s="22" t="s">
        <v>27</v>
      </c>
      <c r="L600" s="23" t="s">
        <v>28</v>
      </c>
      <c r="M600" s="14" t="s">
        <v>299</v>
      </c>
    </row>
    <row r="601" spans="1:13" ht="210" customHeight="1" x14ac:dyDescent="0.25">
      <c r="A601" s="14" t="s">
        <v>2521</v>
      </c>
      <c r="B601" s="15" t="s">
        <v>1773</v>
      </c>
      <c r="C601" s="16" t="s">
        <v>2505</v>
      </c>
      <c r="D601" s="48" t="s">
        <v>2522</v>
      </c>
      <c r="E601" s="15" t="s">
        <v>781</v>
      </c>
      <c r="F601" s="24" t="s">
        <v>17</v>
      </c>
      <c r="G601" s="15" t="s">
        <v>25</v>
      </c>
      <c r="H601" s="18">
        <v>3882990</v>
      </c>
      <c r="I601" s="18">
        <v>3882990</v>
      </c>
      <c r="J601" s="18" t="s">
        <v>26</v>
      </c>
      <c r="K601" s="22" t="s">
        <v>27</v>
      </c>
      <c r="L601" s="23" t="s">
        <v>28</v>
      </c>
      <c r="M601" s="14" t="s">
        <v>299</v>
      </c>
    </row>
    <row r="602" spans="1:13" ht="210" customHeight="1" x14ac:dyDescent="0.25">
      <c r="A602" s="14" t="s">
        <v>2523</v>
      </c>
      <c r="B602" s="15" t="s">
        <v>1773</v>
      </c>
      <c r="C602" s="16" t="s">
        <v>2505</v>
      </c>
      <c r="D602" s="48" t="s">
        <v>2524</v>
      </c>
      <c r="E602" s="15" t="s">
        <v>781</v>
      </c>
      <c r="F602" s="24" t="s">
        <v>17</v>
      </c>
      <c r="G602" s="15" t="s">
        <v>25</v>
      </c>
      <c r="H602" s="18">
        <v>84600</v>
      </c>
      <c r="I602" s="18">
        <v>56618.48</v>
      </c>
      <c r="J602" s="18" t="s">
        <v>26</v>
      </c>
      <c r="K602" s="22" t="s">
        <v>27</v>
      </c>
      <c r="L602" s="23" t="s">
        <v>28</v>
      </c>
      <c r="M602" s="14" t="s">
        <v>2482</v>
      </c>
    </row>
    <row r="603" spans="1:13" ht="210" customHeight="1" x14ac:dyDescent="0.25">
      <c r="A603" s="14" t="s">
        <v>2525</v>
      </c>
      <c r="B603" s="15" t="s">
        <v>1773</v>
      </c>
      <c r="C603" s="16" t="s">
        <v>2505</v>
      </c>
      <c r="D603" s="48" t="s">
        <v>2526</v>
      </c>
      <c r="E603" s="15" t="s">
        <v>781</v>
      </c>
      <c r="F603" s="24" t="s">
        <v>17</v>
      </c>
      <c r="G603" s="15" t="s">
        <v>25</v>
      </c>
      <c r="H603" s="18">
        <v>3235920</v>
      </c>
      <c r="I603" s="18">
        <v>3235920</v>
      </c>
      <c r="J603" s="18" t="s">
        <v>26</v>
      </c>
      <c r="K603" s="22" t="s">
        <v>27</v>
      </c>
      <c r="L603" s="23" t="s">
        <v>28</v>
      </c>
      <c r="M603" s="14" t="s">
        <v>299</v>
      </c>
    </row>
    <row r="604" spans="1:13" ht="210" customHeight="1" x14ac:dyDescent="0.25">
      <c r="A604" s="14" t="s">
        <v>2527</v>
      </c>
      <c r="B604" s="15" t="s">
        <v>1773</v>
      </c>
      <c r="C604" s="16" t="s">
        <v>2505</v>
      </c>
      <c r="D604" s="48" t="s">
        <v>2528</v>
      </c>
      <c r="E604" s="15" t="s">
        <v>781</v>
      </c>
      <c r="F604" s="24" t="s">
        <v>17</v>
      </c>
      <c r="G604" s="15" t="s">
        <v>25</v>
      </c>
      <c r="H604" s="18">
        <v>62296.06</v>
      </c>
      <c r="I604" s="18">
        <v>62296.06</v>
      </c>
      <c r="J604" s="18" t="s">
        <v>26</v>
      </c>
      <c r="K604" s="22" t="s">
        <v>27</v>
      </c>
      <c r="L604" s="23" t="s">
        <v>28</v>
      </c>
      <c r="M604" s="14" t="s">
        <v>299</v>
      </c>
    </row>
    <row r="605" spans="1:13" ht="210" customHeight="1" x14ac:dyDescent="0.25">
      <c r="A605" s="14" t="s">
        <v>2529</v>
      </c>
      <c r="B605" s="15" t="s">
        <v>1773</v>
      </c>
      <c r="C605" s="16" t="s">
        <v>2505</v>
      </c>
      <c r="D605" s="48" t="s">
        <v>2530</v>
      </c>
      <c r="E605" s="15" t="s">
        <v>781</v>
      </c>
      <c r="F605" s="24" t="s">
        <v>17</v>
      </c>
      <c r="G605" s="15" t="s">
        <v>25</v>
      </c>
      <c r="H605" s="18">
        <v>10405.01</v>
      </c>
      <c r="I605" s="18">
        <v>10405.01</v>
      </c>
      <c r="J605" s="18" t="s">
        <v>26</v>
      </c>
      <c r="K605" s="22" t="s">
        <v>27</v>
      </c>
      <c r="L605" s="23" t="s">
        <v>28</v>
      </c>
      <c r="M605" s="14" t="s">
        <v>299</v>
      </c>
    </row>
    <row r="606" spans="1:13" ht="210" customHeight="1" x14ac:dyDescent="0.25">
      <c r="A606" s="14" t="s">
        <v>2531</v>
      </c>
      <c r="B606" s="15" t="s">
        <v>1773</v>
      </c>
      <c r="C606" s="16" t="s">
        <v>2505</v>
      </c>
      <c r="D606" s="48" t="s">
        <v>2532</v>
      </c>
      <c r="E606" s="15" t="s">
        <v>781</v>
      </c>
      <c r="F606" s="24" t="s">
        <v>17</v>
      </c>
      <c r="G606" s="15" t="s">
        <v>25</v>
      </c>
      <c r="H606" s="18">
        <v>1155220</v>
      </c>
      <c r="I606" s="18">
        <v>915340.39</v>
      </c>
      <c r="J606" s="18" t="s">
        <v>26</v>
      </c>
      <c r="K606" s="22" t="s">
        <v>27</v>
      </c>
      <c r="L606" s="23" t="s">
        <v>28</v>
      </c>
      <c r="M606" s="14" t="s">
        <v>299</v>
      </c>
    </row>
    <row r="607" spans="1:13" ht="210" customHeight="1" x14ac:dyDescent="0.25">
      <c r="A607" s="14" t="s">
        <v>2533</v>
      </c>
      <c r="B607" s="15" t="s">
        <v>1773</v>
      </c>
      <c r="C607" s="16" t="s">
        <v>2505</v>
      </c>
      <c r="D607" s="48" t="s">
        <v>2534</v>
      </c>
      <c r="E607" s="15" t="s">
        <v>781</v>
      </c>
      <c r="F607" s="24" t="s">
        <v>17</v>
      </c>
      <c r="G607" s="15" t="s">
        <v>25</v>
      </c>
      <c r="H607" s="18">
        <v>1284300</v>
      </c>
      <c r="I607" s="18">
        <v>1275883.68</v>
      </c>
      <c r="J607" s="18" t="s">
        <v>26</v>
      </c>
      <c r="K607" s="22" t="s">
        <v>27</v>
      </c>
      <c r="L607" s="23" t="s">
        <v>28</v>
      </c>
      <c r="M607" s="14" t="s">
        <v>299</v>
      </c>
    </row>
    <row r="608" spans="1:13" ht="210" customHeight="1" x14ac:dyDescent="0.25">
      <c r="A608" s="14" t="s">
        <v>2535</v>
      </c>
      <c r="B608" s="15" t="s">
        <v>1773</v>
      </c>
      <c r="C608" s="16" t="s">
        <v>2505</v>
      </c>
      <c r="D608" s="48" t="s">
        <v>2536</v>
      </c>
      <c r="E608" s="15" t="s">
        <v>781</v>
      </c>
      <c r="F608" s="24" t="s">
        <v>17</v>
      </c>
      <c r="G608" s="15" t="s">
        <v>25</v>
      </c>
      <c r="H608" s="18">
        <v>4518700</v>
      </c>
      <c r="I608" s="18">
        <v>4518700</v>
      </c>
      <c r="J608" s="18" t="s">
        <v>26</v>
      </c>
      <c r="K608" s="22" t="s">
        <v>27</v>
      </c>
      <c r="L608" s="23" t="s">
        <v>28</v>
      </c>
      <c r="M608" s="14" t="s">
        <v>299</v>
      </c>
    </row>
    <row r="609" spans="1:13" ht="210" customHeight="1" x14ac:dyDescent="0.25">
      <c r="A609" s="14" t="s">
        <v>2537</v>
      </c>
      <c r="B609" s="15" t="s">
        <v>1773</v>
      </c>
      <c r="C609" s="16" t="s">
        <v>2505</v>
      </c>
      <c r="D609" s="48" t="s">
        <v>2538</v>
      </c>
      <c r="E609" s="15" t="s">
        <v>781</v>
      </c>
      <c r="F609" s="24" t="s">
        <v>17</v>
      </c>
      <c r="G609" s="15" t="s">
        <v>25</v>
      </c>
      <c r="H609" s="18">
        <v>240610</v>
      </c>
      <c r="I609" s="18">
        <v>240610</v>
      </c>
      <c r="J609" s="18" t="s">
        <v>26</v>
      </c>
      <c r="K609" s="22" t="s">
        <v>27</v>
      </c>
      <c r="L609" s="23" t="s">
        <v>28</v>
      </c>
      <c r="M609" s="14" t="s">
        <v>299</v>
      </c>
    </row>
    <row r="610" spans="1:13" ht="210" customHeight="1" x14ac:dyDescent="0.25">
      <c r="A610" s="14" t="s">
        <v>2539</v>
      </c>
      <c r="B610" s="15" t="s">
        <v>1773</v>
      </c>
      <c r="C610" s="16" t="s">
        <v>2505</v>
      </c>
      <c r="D610" s="48" t="s">
        <v>2540</v>
      </c>
      <c r="E610" s="15" t="s">
        <v>781</v>
      </c>
      <c r="F610" s="24" t="s">
        <v>17</v>
      </c>
      <c r="G610" s="15" t="s">
        <v>25</v>
      </c>
      <c r="H610" s="18">
        <v>214930</v>
      </c>
      <c r="I610" s="18">
        <v>214930</v>
      </c>
      <c r="J610" s="18" t="s">
        <v>26</v>
      </c>
      <c r="K610" s="22" t="s">
        <v>27</v>
      </c>
      <c r="L610" s="23" t="s">
        <v>28</v>
      </c>
      <c r="M610" s="14" t="s">
        <v>299</v>
      </c>
    </row>
    <row r="611" spans="1:13" ht="210" customHeight="1" x14ac:dyDescent="0.25">
      <c r="A611" s="14" t="s">
        <v>2541</v>
      </c>
      <c r="B611" s="15" t="s">
        <v>1773</v>
      </c>
      <c r="C611" s="16" t="s">
        <v>2505</v>
      </c>
      <c r="D611" s="48" t="s">
        <v>2542</v>
      </c>
      <c r="E611" s="15" t="s">
        <v>781</v>
      </c>
      <c r="F611" s="24" t="s">
        <v>17</v>
      </c>
      <c r="G611" s="15" t="s">
        <v>25</v>
      </c>
      <c r="H611" s="18">
        <v>1498780</v>
      </c>
      <c r="I611" s="18">
        <v>1498780</v>
      </c>
      <c r="J611" s="18" t="s">
        <v>26</v>
      </c>
      <c r="K611" s="22" t="s">
        <v>27</v>
      </c>
      <c r="L611" s="23" t="s">
        <v>28</v>
      </c>
      <c r="M611" s="14" t="s">
        <v>299</v>
      </c>
    </row>
    <row r="612" spans="1:13" ht="210" customHeight="1" x14ac:dyDescent="0.25">
      <c r="A612" s="14" t="s">
        <v>2543</v>
      </c>
      <c r="B612" s="15" t="s">
        <v>1773</v>
      </c>
      <c r="C612" s="16" t="s">
        <v>2505</v>
      </c>
      <c r="D612" s="48" t="s">
        <v>2544</v>
      </c>
      <c r="E612" s="15" t="s">
        <v>781</v>
      </c>
      <c r="F612" s="24" t="s">
        <v>17</v>
      </c>
      <c r="G612" s="15" t="s">
        <v>25</v>
      </c>
      <c r="H612" s="18">
        <v>249210</v>
      </c>
      <c r="I612" s="18">
        <v>249210</v>
      </c>
      <c r="J612" s="18" t="s">
        <v>26</v>
      </c>
      <c r="K612" s="22" t="s">
        <v>27</v>
      </c>
      <c r="L612" s="23" t="s">
        <v>28</v>
      </c>
      <c r="M612" s="14" t="s">
        <v>299</v>
      </c>
    </row>
    <row r="613" spans="1:13" ht="210" customHeight="1" x14ac:dyDescent="0.25">
      <c r="A613" s="14" t="s">
        <v>2545</v>
      </c>
      <c r="B613" s="15" t="s">
        <v>1773</v>
      </c>
      <c r="C613" s="16" t="s">
        <v>2505</v>
      </c>
      <c r="D613" s="48" t="s">
        <v>2546</v>
      </c>
      <c r="E613" s="15" t="s">
        <v>781</v>
      </c>
      <c r="F613" s="24" t="s">
        <v>17</v>
      </c>
      <c r="G613" s="15" t="s">
        <v>25</v>
      </c>
      <c r="H613" s="18">
        <v>104480</v>
      </c>
      <c r="I613" s="18">
        <v>104480</v>
      </c>
      <c r="J613" s="18" t="s">
        <v>26</v>
      </c>
      <c r="K613" s="22" t="s">
        <v>27</v>
      </c>
      <c r="L613" s="23" t="s">
        <v>28</v>
      </c>
      <c r="M613" s="14" t="s">
        <v>299</v>
      </c>
    </row>
    <row r="614" spans="1:13" ht="210" customHeight="1" x14ac:dyDescent="0.25">
      <c r="A614" s="14" t="s">
        <v>2547</v>
      </c>
      <c r="B614" s="15" t="s">
        <v>1773</v>
      </c>
      <c r="C614" s="16" t="s">
        <v>2505</v>
      </c>
      <c r="D614" s="48" t="s">
        <v>2548</v>
      </c>
      <c r="E614" s="15" t="s">
        <v>781</v>
      </c>
      <c r="F614" s="24" t="s">
        <v>17</v>
      </c>
      <c r="G614" s="15" t="s">
        <v>25</v>
      </c>
      <c r="H614" s="18">
        <v>888100</v>
      </c>
      <c r="I614" s="18">
        <v>888100</v>
      </c>
      <c r="J614" s="18" t="s">
        <v>26</v>
      </c>
      <c r="K614" s="22" t="s">
        <v>27</v>
      </c>
      <c r="L614" s="23" t="s">
        <v>28</v>
      </c>
      <c r="M614" s="14" t="s">
        <v>299</v>
      </c>
    </row>
    <row r="615" spans="1:13" ht="210" customHeight="1" x14ac:dyDescent="0.25">
      <c r="A615" s="14" t="s">
        <v>2549</v>
      </c>
      <c r="B615" s="15" t="s">
        <v>1773</v>
      </c>
      <c r="C615" s="16" t="s">
        <v>2505</v>
      </c>
      <c r="D615" s="48" t="s">
        <v>2550</v>
      </c>
      <c r="E615" s="15" t="s">
        <v>781</v>
      </c>
      <c r="F615" s="24" t="s">
        <v>17</v>
      </c>
      <c r="G615" s="15" t="s">
        <v>25</v>
      </c>
      <c r="H615" s="18">
        <v>1144239.1200000001</v>
      </c>
      <c r="I615" s="18">
        <v>671829.2</v>
      </c>
      <c r="J615" s="18" t="s">
        <v>26</v>
      </c>
      <c r="K615" s="22" t="s">
        <v>27</v>
      </c>
      <c r="L615" s="23" t="s">
        <v>28</v>
      </c>
      <c r="M615" s="14" t="s">
        <v>2482</v>
      </c>
    </row>
    <row r="616" spans="1:13" ht="210" customHeight="1" x14ac:dyDescent="0.25">
      <c r="A616" s="14" t="s">
        <v>2551</v>
      </c>
      <c r="B616" s="15" t="s">
        <v>1773</v>
      </c>
      <c r="C616" s="16" t="s">
        <v>2505</v>
      </c>
      <c r="D616" s="48" t="s">
        <v>2552</v>
      </c>
      <c r="E616" s="15" t="s">
        <v>781</v>
      </c>
      <c r="F616" s="24" t="s">
        <v>17</v>
      </c>
      <c r="G616" s="15" t="s">
        <v>25</v>
      </c>
      <c r="H616" s="18">
        <v>607930</v>
      </c>
      <c r="I616" s="18">
        <v>558966.82999999996</v>
      </c>
      <c r="J616" s="18" t="s">
        <v>26</v>
      </c>
      <c r="K616" s="22" t="s">
        <v>27</v>
      </c>
      <c r="L616" s="23" t="s">
        <v>28</v>
      </c>
      <c r="M616" s="14" t="s">
        <v>299</v>
      </c>
    </row>
    <row r="617" spans="1:13" ht="210" customHeight="1" x14ac:dyDescent="0.25">
      <c r="A617" s="14" t="s">
        <v>2553</v>
      </c>
      <c r="B617" s="15" t="s">
        <v>1773</v>
      </c>
      <c r="C617" s="16" t="s">
        <v>2505</v>
      </c>
      <c r="D617" s="48" t="s">
        <v>2554</v>
      </c>
      <c r="E617" s="15" t="s">
        <v>781</v>
      </c>
      <c r="F617" s="24" t="s">
        <v>17</v>
      </c>
      <c r="G617" s="15" t="s">
        <v>25</v>
      </c>
      <c r="H617" s="18">
        <v>125750</v>
      </c>
      <c r="I617" s="18">
        <v>125750</v>
      </c>
      <c r="J617" s="18" t="s">
        <v>26</v>
      </c>
      <c r="K617" s="22" t="s">
        <v>27</v>
      </c>
      <c r="L617" s="23" t="s">
        <v>28</v>
      </c>
      <c r="M617" s="14" t="s">
        <v>299</v>
      </c>
    </row>
    <row r="618" spans="1:13" ht="210" customHeight="1" x14ac:dyDescent="0.25">
      <c r="A618" s="14" t="s">
        <v>2555</v>
      </c>
      <c r="B618" s="15" t="s">
        <v>1773</v>
      </c>
      <c r="C618" s="16" t="s">
        <v>2505</v>
      </c>
      <c r="D618" s="48" t="s">
        <v>2556</v>
      </c>
      <c r="E618" s="15" t="s">
        <v>781</v>
      </c>
      <c r="F618" s="24" t="s">
        <v>17</v>
      </c>
      <c r="G618" s="15" t="s">
        <v>25</v>
      </c>
      <c r="H618" s="18">
        <v>340300</v>
      </c>
      <c r="I618" s="18">
        <v>340300</v>
      </c>
      <c r="J618" s="18" t="s">
        <v>26</v>
      </c>
      <c r="K618" s="22" t="s">
        <v>27</v>
      </c>
      <c r="L618" s="23" t="s">
        <v>28</v>
      </c>
      <c r="M618" s="14" t="s">
        <v>299</v>
      </c>
    </row>
    <row r="619" spans="1:13" ht="210" customHeight="1" x14ac:dyDescent="0.25">
      <c r="A619" s="14" t="s">
        <v>2557</v>
      </c>
      <c r="B619" s="15" t="s">
        <v>1773</v>
      </c>
      <c r="C619" s="16" t="s">
        <v>2505</v>
      </c>
      <c r="D619" s="48" t="s">
        <v>2558</v>
      </c>
      <c r="E619" s="15" t="s">
        <v>781</v>
      </c>
      <c r="F619" s="24" t="s">
        <v>17</v>
      </c>
      <c r="G619" s="15" t="s">
        <v>25</v>
      </c>
      <c r="H619" s="18">
        <v>44780</v>
      </c>
      <c r="I619" s="18">
        <v>44780</v>
      </c>
      <c r="J619" s="18" t="s">
        <v>26</v>
      </c>
      <c r="K619" s="22" t="s">
        <v>27</v>
      </c>
      <c r="L619" s="23" t="s">
        <v>28</v>
      </c>
      <c r="M619" s="14" t="s">
        <v>299</v>
      </c>
    </row>
    <row r="620" spans="1:13" ht="210" customHeight="1" x14ac:dyDescent="0.25">
      <c r="A620" s="14" t="s">
        <v>2559</v>
      </c>
      <c r="B620" s="15" t="s">
        <v>1773</v>
      </c>
      <c r="C620" s="16" t="s">
        <v>2505</v>
      </c>
      <c r="D620" s="48" t="s">
        <v>2560</v>
      </c>
      <c r="E620" s="15" t="s">
        <v>781</v>
      </c>
      <c r="F620" s="24" t="s">
        <v>17</v>
      </c>
      <c r="G620" s="15" t="s">
        <v>25</v>
      </c>
      <c r="H620" s="18">
        <v>206240</v>
      </c>
      <c r="I620" s="18">
        <v>206240</v>
      </c>
      <c r="J620" s="18" t="s">
        <v>26</v>
      </c>
      <c r="K620" s="22" t="s">
        <v>27</v>
      </c>
      <c r="L620" s="23" t="s">
        <v>28</v>
      </c>
      <c r="M620" s="14" t="s">
        <v>299</v>
      </c>
    </row>
    <row r="621" spans="1:13" ht="210" customHeight="1" x14ac:dyDescent="0.25">
      <c r="A621" s="14" t="s">
        <v>2561</v>
      </c>
      <c r="B621" s="15" t="s">
        <v>1773</v>
      </c>
      <c r="C621" s="16" t="s">
        <v>2505</v>
      </c>
      <c r="D621" s="48" t="s">
        <v>2562</v>
      </c>
      <c r="E621" s="15" t="s">
        <v>781</v>
      </c>
      <c r="F621" s="24" t="s">
        <v>17</v>
      </c>
      <c r="G621" s="15" t="s">
        <v>25</v>
      </c>
      <c r="H621" s="18">
        <v>556850</v>
      </c>
      <c r="I621" s="18">
        <v>440759.73</v>
      </c>
      <c r="J621" s="18" t="s">
        <v>26</v>
      </c>
      <c r="K621" s="22" t="s">
        <v>27</v>
      </c>
      <c r="L621" s="23" t="s">
        <v>28</v>
      </c>
      <c r="M621" s="14" t="s">
        <v>299</v>
      </c>
    </row>
    <row r="622" spans="1:13" ht="210" customHeight="1" x14ac:dyDescent="0.25">
      <c r="A622" s="14" t="s">
        <v>2563</v>
      </c>
      <c r="B622" s="15" t="s">
        <v>1773</v>
      </c>
      <c r="C622" s="16" t="s">
        <v>2505</v>
      </c>
      <c r="D622" s="48" t="s">
        <v>2564</v>
      </c>
      <c r="E622" s="15" t="s">
        <v>781</v>
      </c>
      <c r="F622" s="24" t="s">
        <v>17</v>
      </c>
      <c r="G622" s="15" t="s">
        <v>25</v>
      </c>
      <c r="H622" s="18">
        <v>30940</v>
      </c>
      <c r="I622" s="18">
        <v>30940</v>
      </c>
      <c r="J622" s="18" t="s">
        <v>26</v>
      </c>
      <c r="K622" s="22" t="s">
        <v>27</v>
      </c>
      <c r="L622" s="23" t="s">
        <v>28</v>
      </c>
      <c r="M622" s="14" t="s">
        <v>299</v>
      </c>
    </row>
    <row r="623" spans="1:13" ht="210" customHeight="1" x14ac:dyDescent="0.25">
      <c r="A623" s="14" t="s">
        <v>2565</v>
      </c>
      <c r="B623" s="15" t="s">
        <v>1773</v>
      </c>
      <c r="C623" s="16" t="s">
        <v>2505</v>
      </c>
      <c r="D623" s="48" t="s">
        <v>2566</v>
      </c>
      <c r="E623" s="15" t="s">
        <v>781</v>
      </c>
      <c r="F623" s="24" t="s">
        <v>17</v>
      </c>
      <c r="G623" s="15" t="s">
        <v>25</v>
      </c>
      <c r="H623" s="18">
        <v>211940</v>
      </c>
      <c r="I623" s="18">
        <v>211940</v>
      </c>
      <c r="J623" s="18" t="s">
        <v>26</v>
      </c>
      <c r="K623" s="22" t="s">
        <v>27</v>
      </c>
      <c r="L623" s="23" t="s">
        <v>28</v>
      </c>
      <c r="M623" s="14" t="s">
        <v>299</v>
      </c>
    </row>
    <row r="624" spans="1:13" ht="210" customHeight="1" x14ac:dyDescent="0.25">
      <c r="A624" s="14" t="s">
        <v>2567</v>
      </c>
      <c r="B624" s="15" t="s">
        <v>1773</v>
      </c>
      <c r="C624" s="16" t="s">
        <v>2505</v>
      </c>
      <c r="D624" s="48" t="s">
        <v>2568</v>
      </c>
      <c r="E624" s="15" t="s">
        <v>781</v>
      </c>
      <c r="F624" s="24" t="s">
        <v>17</v>
      </c>
      <c r="G624" s="15" t="s">
        <v>25</v>
      </c>
      <c r="H624" s="18">
        <v>244780</v>
      </c>
      <c r="I624" s="18">
        <v>244780</v>
      </c>
      <c r="J624" s="18" t="s">
        <v>26</v>
      </c>
      <c r="K624" s="22" t="s">
        <v>27</v>
      </c>
      <c r="L624" s="23" t="s">
        <v>28</v>
      </c>
      <c r="M624" s="14" t="s">
        <v>299</v>
      </c>
    </row>
    <row r="625" spans="1:13" ht="210" customHeight="1" x14ac:dyDescent="0.25">
      <c r="A625" s="14" t="s">
        <v>2569</v>
      </c>
      <c r="B625" s="15" t="s">
        <v>1773</v>
      </c>
      <c r="C625" s="16" t="s">
        <v>2505</v>
      </c>
      <c r="D625" s="48" t="s">
        <v>2570</v>
      </c>
      <c r="E625" s="15" t="s">
        <v>781</v>
      </c>
      <c r="F625" s="24" t="s">
        <v>17</v>
      </c>
      <c r="G625" s="15" t="s">
        <v>25</v>
      </c>
      <c r="H625" s="18">
        <v>343735</v>
      </c>
      <c r="I625" s="18">
        <v>343735</v>
      </c>
      <c r="J625" s="18" t="s">
        <v>26</v>
      </c>
      <c r="K625" s="22" t="s">
        <v>27</v>
      </c>
      <c r="L625" s="23" t="s">
        <v>28</v>
      </c>
      <c r="M625" s="14" t="s">
        <v>299</v>
      </c>
    </row>
    <row r="626" spans="1:13" ht="210" customHeight="1" x14ac:dyDescent="0.25">
      <c r="A626" s="14" t="s">
        <v>2571</v>
      </c>
      <c r="B626" s="15" t="s">
        <v>1773</v>
      </c>
      <c r="C626" s="16" t="s">
        <v>2505</v>
      </c>
      <c r="D626" s="48" t="s">
        <v>2572</v>
      </c>
      <c r="E626" s="15" t="s">
        <v>781</v>
      </c>
      <c r="F626" s="24" t="s">
        <v>17</v>
      </c>
      <c r="G626" s="15" t="s">
        <v>25</v>
      </c>
      <c r="H626" s="18">
        <v>80600</v>
      </c>
      <c r="I626" s="18">
        <v>63818.77</v>
      </c>
      <c r="J626" s="18" t="s">
        <v>26</v>
      </c>
      <c r="K626" s="22" t="s">
        <v>27</v>
      </c>
      <c r="L626" s="23" t="s">
        <v>28</v>
      </c>
      <c r="M626" s="14" t="s">
        <v>299</v>
      </c>
    </row>
    <row r="627" spans="1:13" ht="210" customHeight="1" x14ac:dyDescent="0.25">
      <c r="A627" s="14" t="s">
        <v>2573</v>
      </c>
      <c r="B627" s="15" t="s">
        <v>1773</v>
      </c>
      <c r="C627" s="16" t="s">
        <v>2505</v>
      </c>
      <c r="D627" s="48" t="s">
        <v>2574</v>
      </c>
      <c r="E627" s="15" t="s">
        <v>781</v>
      </c>
      <c r="F627" s="24" t="s">
        <v>17</v>
      </c>
      <c r="G627" s="15" t="s">
        <v>25</v>
      </c>
      <c r="H627" s="18">
        <v>219990</v>
      </c>
      <c r="I627" s="18">
        <v>219990</v>
      </c>
      <c r="J627" s="18" t="s">
        <v>26</v>
      </c>
      <c r="K627" s="22" t="s">
        <v>27</v>
      </c>
      <c r="L627" s="23" t="s">
        <v>28</v>
      </c>
      <c r="M627" s="14" t="s">
        <v>299</v>
      </c>
    </row>
    <row r="628" spans="1:13" ht="210" customHeight="1" x14ac:dyDescent="0.25">
      <c r="A628" s="14" t="s">
        <v>2575</v>
      </c>
      <c r="B628" s="15" t="s">
        <v>1773</v>
      </c>
      <c r="C628" s="16" t="s">
        <v>2505</v>
      </c>
      <c r="D628" s="48" t="s">
        <v>2576</v>
      </c>
      <c r="E628" s="15" t="s">
        <v>781</v>
      </c>
      <c r="F628" s="24" t="s">
        <v>17</v>
      </c>
      <c r="G628" s="15" t="s">
        <v>25</v>
      </c>
      <c r="H628" s="18">
        <v>378110</v>
      </c>
      <c r="I628" s="18">
        <v>299344.13</v>
      </c>
      <c r="J628" s="18" t="s">
        <v>26</v>
      </c>
      <c r="K628" s="22" t="s">
        <v>27</v>
      </c>
      <c r="L628" s="23" t="s">
        <v>28</v>
      </c>
      <c r="M628" s="14" t="s">
        <v>299</v>
      </c>
    </row>
    <row r="629" spans="1:13" ht="210" customHeight="1" x14ac:dyDescent="0.25">
      <c r="A629" s="14" t="s">
        <v>2577</v>
      </c>
      <c r="B629" s="15" t="s">
        <v>1773</v>
      </c>
      <c r="C629" s="16" t="s">
        <v>2505</v>
      </c>
      <c r="D629" s="48" t="s">
        <v>2578</v>
      </c>
      <c r="E629" s="15" t="s">
        <v>781</v>
      </c>
      <c r="F629" s="24" t="s">
        <v>17</v>
      </c>
      <c r="G629" s="15" t="s">
        <v>25</v>
      </c>
      <c r="H629" s="18">
        <v>82100</v>
      </c>
      <c r="I629" s="18">
        <v>82100</v>
      </c>
      <c r="J629" s="18" t="s">
        <v>26</v>
      </c>
      <c r="K629" s="22" t="s">
        <v>27</v>
      </c>
      <c r="L629" s="23" t="s">
        <v>28</v>
      </c>
      <c r="M629" s="14" t="s">
        <v>299</v>
      </c>
    </row>
    <row r="630" spans="1:13" ht="210" customHeight="1" x14ac:dyDescent="0.25">
      <c r="A630" s="14" t="s">
        <v>2579</v>
      </c>
      <c r="B630" s="15" t="s">
        <v>1773</v>
      </c>
      <c r="C630" s="16" t="s">
        <v>2505</v>
      </c>
      <c r="D630" s="48" t="s">
        <v>2580</v>
      </c>
      <c r="E630" s="15" t="s">
        <v>781</v>
      </c>
      <c r="F630" s="24" t="s">
        <v>17</v>
      </c>
      <c r="G630" s="15" t="s">
        <v>25</v>
      </c>
      <c r="H630" s="18">
        <v>3450.86</v>
      </c>
      <c r="I630" s="18">
        <v>3450.86</v>
      </c>
      <c r="J630" s="18" t="s">
        <v>26</v>
      </c>
      <c r="K630" s="22" t="s">
        <v>27</v>
      </c>
      <c r="L630" s="23" t="s">
        <v>28</v>
      </c>
      <c r="M630" s="14" t="s">
        <v>299</v>
      </c>
    </row>
    <row r="631" spans="1:13" ht="210" customHeight="1" x14ac:dyDescent="0.25">
      <c r="A631" s="14" t="s">
        <v>2581</v>
      </c>
      <c r="B631" s="15" t="s">
        <v>1773</v>
      </c>
      <c r="C631" s="16" t="s">
        <v>2505</v>
      </c>
      <c r="D631" s="48" t="s">
        <v>2582</v>
      </c>
      <c r="E631" s="15" t="s">
        <v>781</v>
      </c>
      <c r="F631" s="24" t="s">
        <v>17</v>
      </c>
      <c r="G631" s="15" t="s">
        <v>25</v>
      </c>
      <c r="H631" s="18">
        <v>227737.5</v>
      </c>
      <c r="I631" s="18">
        <v>227737.5</v>
      </c>
      <c r="J631" s="18" t="s">
        <v>26</v>
      </c>
      <c r="K631" s="22" t="s">
        <v>27</v>
      </c>
      <c r="L631" s="23" t="s">
        <v>28</v>
      </c>
      <c r="M631" s="14" t="s">
        <v>299</v>
      </c>
    </row>
    <row r="632" spans="1:13" ht="210" customHeight="1" x14ac:dyDescent="0.25">
      <c r="A632" s="14" t="s">
        <v>2583</v>
      </c>
      <c r="B632" s="15" t="s">
        <v>1773</v>
      </c>
      <c r="C632" s="16" t="s">
        <v>2505</v>
      </c>
      <c r="D632" s="48" t="s">
        <v>2584</v>
      </c>
      <c r="E632" s="15" t="s">
        <v>781</v>
      </c>
      <c r="F632" s="24" t="s">
        <v>17</v>
      </c>
      <c r="G632" s="15" t="s">
        <v>25</v>
      </c>
      <c r="H632" s="18">
        <v>3900.86</v>
      </c>
      <c r="I632" s="18">
        <v>3900.86</v>
      </c>
      <c r="J632" s="18" t="s">
        <v>26</v>
      </c>
      <c r="K632" s="22" t="s">
        <v>27</v>
      </c>
      <c r="L632" s="23" t="s">
        <v>28</v>
      </c>
      <c r="M632" s="14" t="s">
        <v>299</v>
      </c>
    </row>
    <row r="633" spans="1:13" ht="210" customHeight="1" x14ac:dyDescent="0.25">
      <c r="A633" s="14" t="s">
        <v>2585</v>
      </c>
      <c r="B633" s="15" t="s">
        <v>1773</v>
      </c>
      <c r="C633" s="16" t="s">
        <v>2505</v>
      </c>
      <c r="D633" s="48" t="s">
        <v>2586</v>
      </c>
      <c r="E633" s="15" t="s">
        <v>781</v>
      </c>
      <c r="F633" s="24" t="s">
        <v>17</v>
      </c>
      <c r="G633" s="15" t="s">
        <v>25</v>
      </c>
      <c r="H633" s="18">
        <v>1877730.41</v>
      </c>
      <c r="I633" s="18">
        <v>1877730.41</v>
      </c>
      <c r="J633" s="18" t="s">
        <v>26</v>
      </c>
      <c r="K633" s="22" t="s">
        <v>27</v>
      </c>
      <c r="L633" s="23" t="s">
        <v>28</v>
      </c>
      <c r="M633" s="14" t="s">
        <v>2482</v>
      </c>
    </row>
    <row r="634" spans="1:13" ht="210" customHeight="1" x14ac:dyDescent="0.25">
      <c r="A634" s="14" t="s">
        <v>2587</v>
      </c>
      <c r="B634" s="15" t="s">
        <v>1773</v>
      </c>
      <c r="C634" s="16" t="s">
        <v>2505</v>
      </c>
      <c r="D634" s="48" t="s">
        <v>2588</v>
      </c>
      <c r="E634" s="15" t="s">
        <v>781</v>
      </c>
      <c r="F634" s="24" t="s">
        <v>17</v>
      </c>
      <c r="G634" s="15" t="s">
        <v>25</v>
      </c>
      <c r="H634" s="18">
        <v>2095850</v>
      </c>
      <c r="I634" s="18">
        <v>2095850</v>
      </c>
      <c r="J634" s="18" t="s">
        <v>26</v>
      </c>
      <c r="K634" s="22" t="s">
        <v>27</v>
      </c>
      <c r="L634" s="23" t="s">
        <v>28</v>
      </c>
      <c r="M634" s="14" t="s">
        <v>299</v>
      </c>
    </row>
    <row r="635" spans="1:13" ht="210" customHeight="1" x14ac:dyDescent="0.25">
      <c r="A635" s="14" t="s">
        <v>2589</v>
      </c>
      <c r="B635" s="15" t="s">
        <v>1773</v>
      </c>
      <c r="C635" s="16" t="s">
        <v>2505</v>
      </c>
      <c r="D635" s="48" t="s">
        <v>2590</v>
      </c>
      <c r="E635" s="15" t="s">
        <v>781</v>
      </c>
      <c r="F635" s="24" t="s">
        <v>17</v>
      </c>
      <c r="G635" s="15" t="s">
        <v>25</v>
      </c>
      <c r="H635" s="18">
        <v>3765280</v>
      </c>
      <c r="I635" s="18">
        <v>2984670.71</v>
      </c>
      <c r="J635" s="18" t="s">
        <v>26</v>
      </c>
      <c r="K635" s="22" t="s">
        <v>27</v>
      </c>
      <c r="L635" s="23" t="s">
        <v>28</v>
      </c>
      <c r="M635" s="14" t="s">
        <v>299</v>
      </c>
    </row>
    <row r="636" spans="1:13" ht="210" customHeight="1" x14ac:dyDescent="0.25">
      <c r="A636" s="14" t="s">
        <v>2591</v>
      </c>
      <c r="B636" s="15" t="s">
        <v>1773</v>
      </c>
      <c r="C636" s="16" t="s">
        <v>2505</v>
      </c>
      <c r="D636" s="48" t="s">
        <v>2592</v>
      </c>
      <c r="E636" s="15" t="s">
        <v>781</v>
      </c>
      <c r="F636" s="24" t="s">
        <v>17</v>
      </c>
      <c r="G636" s="15" t="s">
        <v>25</v>
      </c>
      <c r="H636" s="18">
        <v>2909090</v>
      </c>
      <c r="I636" s="18">
        <v>2909090</v>
      </c>
      <c r="J636" s="18" t="s">
        <v>26</v>
      </c>
      <c r="K636" s="22" t="s">
        <v>27</v>
      </c>
      <c r="L636" s="23" t="s">
        <v>28</v>
      </c>
      <c r="M636" s="14" t="s">
        <v>299</v>
      </c>
    </row>
    <row r="637" spans="1:13" ht="210" customHeight="1" x14ac:dyDescent="0.25">
      <c r="A637" s="14" t="s">
        <v>2593</v>
      </c>
      <c r="B637" s="15" t="s">
        <v>1773</v>
      </c>
      <c r="C637" s="16" t="s">
        <v>2505</v>
      </c>
      <c r="D637" s="48" t="s">
        <v>2594</v>
      </c>
      <c r="E637" s="15" t="s">
        <v>781</v>
      </c>
      <c r="F637" s="24" t="s">
        <v>17</v>
      </c>
      <c r="G637" s="15" t="s">
        <v>25</v>
      </c>
      <c r="H637" s="18">
        <v>4479230</v>
      </c>
      <c r="I637" s="18">
        <v>4479230</v>
      </c>
      <c r="J637" s="18" t="s">
        <v>26</v>
      </c>
      <c r="K637" s="22" t="s">
        <v>27</v>
      </c>
      <c r="L637" s="23" t="s">
        <v>28</v>
      </c>
      <c r="M637" s="14" t="s">
        <v>299</v>
      </c>
    </row>
    <row r="638" spans="1:13" ht="210" customHeight="1" x14ac:dyDescent="0.25">
      <c r="A638" s="14" t="s">
        <v>2595</v>
      </c>
      <c r="B638" s="15" t="s">
        <v>1773</v>
      </c>
      <c r="C638" s="16" t="s">
        <v>2505</v>
      </c>
      <c r="D638" s="48" t="s">
        <v>2596</v>
      </c>
      <c r="E638" s="15" t="s">
        <v>781</v>
      </c>
      <c r="F638" s="24" t="s">
        <v>17</v>
      </c>
      <c r="G638" s="15" t="s">
        <v>25</v>
      </c>
      <c r="H638" s="18">
        <v>4417180</v>
      </c>
      <c r="I638" s="18">
        <v>3696382.95</v>
      </c>
      <c r="J638" s="18" t="s">
        <v>26</v>
      </c>
      <c r="K638" s="22" t="s">
        <v>27</v>
      </c>
      <c r="L638" s="23" t="s">
        <v>28</v>
      </c>
      <c r="M638" s="14" t="s">
        <v>299</v>
      </c>
    </row>
    <row r="639" spans="1:13" ht="210" customHeight="1" x14ac:dyDescent="0.25">
      <c r="A639" s="14" t="s">
        <v>2597</v>
      </c>
      <c r="B639" s="15" t="s">
        <v>1773</v>
      </c>
      <c r="C639" s="16" t="s">
        <v>2505</v>
      </c>
      <c r="D639" s="48" t="s">
        <v>2598</v>
      </c>
      <c r="E639" s="15" t="s">
        <v>781</v>
      </c>
      <c r="F639" s="24" t="s">
        <v>17</v>
      </c>
      <c r="G639" s="15" t="s">
        <v>25</v>
      </c>
      <c r="H639" s="18">
        <v>2519520</v>
      </c>
      <c r="I639" s="18">
        <v>2519520</v>
      </c>
      <c r="J639" s="18" t="s">
        <v>26</v>
      </c>
      <c r="K639" s="22" t="s">
        <v>27</v>
      </c>
      <c r="L639" s="23" t="s">
        <v>28</v>
      </c>
      <c r="M639" s="14" t="s">
        <v>299</v>
      </c>
    </row>
    <row r="640" spans="1:13" ht="210" customHeight="1" x14ac:dyDescent="0.25">
      <c r="A640" s="14" t="s">
        <v>2599</v>
      </c>
      <c r="B640" s="15" t="s">
        <v>1773</v>
      </c>
      <c r="C640" s="16" t="s">
        <v>2505</v>
      </c>
      <c r="D640" s="48" t="s">
        <v>2600</v>
      </c>
      <c r="E640" s="15" t="s">
        <v>781</v>
      </c>
      <c r="F640" s="24" t="s">
        <v>17</v>
      </c>
      <c r="G640" s="15" t="s">
        <v>25</v>
      </c>
      <c r="H640" s="18">
        <v>584350</v>
      </c>
      <c r="I640" s="18">
        <v>584350</v>
      </c>
      <c r="J640" s="18" t="s">
        <v>26</v>
      </c>
      <c r="K640" s="22" t="s">
        <v>27</v>
      </c>
      <c r="L640" s="23" t="s">
        <v>28</v>
      </c>
      <c r="M640" s="14" t="s">
        <v>299</v>
      </c>
    </row>
    <row r="641" spans="1:13" ht="210" customHeight="1" x14ac:dyDescent="0.25">
      <c r="A641" s="14" t="s">
        <v>2601</v>
      </c>
      <c r="B641" s="15" t="s">
        <v>1773</v>
      </c>
      <c r="C641" s="16" t="s">
        <v>2505</v>
      </c>
      <c r="D641" s="48" t="s">
        <v>2602</v>
      </c>
      <c r="E641" s="15" t="s">
        <v>781</v>
      </c>
      <c r="F641" s="24" t="s">
        <v>17</v>
      </c>
      <c r="G641" s="15" t="s">
        <v>25</v>
      </c>
      <c r="H641" s="18">
        <v>13659950</v>
      </c>
      <c r="I641" s="18">
        <v>13659950</v>
      </c>
      <c r="J641" s="18" t="s">
        <v>26</v>
      </c>
      <c r="K641" s="22" t="s">
        <v>27</v>
      </c>
      <c r="L641" s="23" t="s">
        <v>28</v>
      </c>
      <c r="M641" s="14" t="s">
        <v>299</v>
      </c>
    </row>
    <row r="642" spans="1:13" ht="210" customHeight="1" x14ac:dyDescent="0.25">
      <c r="A642" s="14" t="s">
        <v>2603</v>
      </c>
      <c r="B642" s="15" t="s">
        <v>1773</v>
      </c>
      <c r="C642" s="16" t="s">
        <v>2505</v>
      </c>
      <c r="D642" s="48" t="s">
        <v>2604</v>
      </c>
      <c r="E642" s="15" t="s">
        <v>781</v>
      </c>
      <c r="F642" s="24" t="s">
        <v>17</v>
      </c>
      <c r="G642" s="15" t="s">
        <v>25</v>
      </c>
      <c r="H642" s="18">
        <v>8445.7900000000009</v>
      </c>
      <c r="I642" s="18">
        <v>8445.7900000000009</v>
      </c>
      <c r="J642" s="18" t="s">
        <v>26</v>
      </c>
      <c r="K642" s="22" t="s">
        <v>27</v>
      </c>
      <c r="L642" s="23" t="s">
        <v>28</v>
      </c>
      <c r="M642" s="14" t="s">
        <v>299</v>
      </c>
    </row>
    <row r="643" spans="1:13" ht="210" customHeight="1" x14ac:dyDescent="0.25">
      <c r="A643" s="14" t="s">
        <v>2605</v>
      </c>
      <c r="B643" s="15" t="s">
        <v>1773</v>
      </c>
      <c r="C643" s="16" t="s">
        <v>2505</v>
      </c>
      <c r="D643" s="48" t="s">
        <v>2606</v>
      </c>
      <c r="E643" s="15" t="s">
        <v>781</v>
      </c>
      <c r="F643" s="24" t="s">
        <v>17</v>
      </c>
      <c r="G643" s="15" t="s">
        <v>25</v>
      </c>
      <c r="H643" s="18">
        <v>219122.35</v>
      </c>
      <c r="I643" s="18">
        <v>219122.35</v>
      </c>
      <c r="J643" s="18" t="s">
        <v>26</v>
      </c>
      <c r="K643" s="22" t="s">
        <v>27</v>
      </c>
      <c r="L643" s="23" t="s">
        <v>28</v>
      </c>
      <c r="M643" s="14" t="s">
        <v>299</v>
      </c>
    </row>
    <row r="644" spans="1:13" ht="210" customHeight="1" x14ac:dyDescent="0.25">
      <c r="A644" s="14" t="s">
        <v>2607</v>
      </c>
      <c r="B644" s="15" t="s">
        <v>1773</v>
      </c>
      <c r="C644" s="16" t="s">
        <v>2505</v>
      </c>
      <c r="D644" s="48" t="s">
        <v>2608</v>
      </c>
      <c r="E644" s="15" t="s">
        <v>781</v>
      </c>
      <c r="F644" s="24" t="s">
        <v>17</v>
      </c>
      <c r="G644" s="15" t="s">
        <v>25</v>
      </c>
      <c r="H644" s="18">
        <v>5198.28</v>
      </c>
      <c r="I644" s="18">
        <v>5198.28</v>
      </c>
      <c r="J644" s="18" t="s">
        <v>26</v>
      </c>
      <c r="K644" s="22" t="s">
        <v>27</v>
      </c>
      <c r="L644" s="23" t="s">
        <v>28</v>
      </c>
      <c r="M644" s="14" t="s">
        <v>299</v>
      </c>
    </row>
    <row r="645" spans="1:13" ht="210" customHeight="1" x14ac:dyDescent="0.25">
      <c r="A645" s="14" t="s">
        <v>2609</v>
      </c>
      <c r="B645" s="15" t="s">
        <v>1773</v>
      </c>
      <c r="C645" s="16" t="s">
        <v>2505</v>
      </c>
      <c r="D645" s="48" t="s">
        <v>2610</v>
      </c>
      <c r="E645" s="15" t="s">
        <v>781</v>
      </c>
      <c r="F645" s="24" t="s">
        <v>17</v>
      </c>
      <c r="G645" s="15" t="s">
        <v>25</v>
      </c>
      <c r="H645" s="18">
        <v>10595.42</v>
      </c>
      <c r="I645" s="18">
        <v>10595.42</v>
      </c>
      <c r="J645" s="18" t="s">
        <v>26</v>
      </c>
      <c r="K645" s="22" t="s">
        <v>27</v>
      </c>
      <c r="L645" s="23" t="s">
        <v>28</v>
      </c>
      <c r="M645" s="14" t="s">
        <v>299</v>
      </c>
    </row>
    <row r="646" spans="1:13" ht="210" customHeight="1" x14ac:dyDescent="0.25">
      <c r="A646" s="14" t="s">
        <v>2611</v>
      </c>
      <c r="B646" s="15" t="s">
        <v>1773</v>
      </c>
      <c r="C646" s="16" t="s">
        <v>2505</v>
      </c>
      <c r="D646" s="48" t="s">
        <v>2612</v>
      </c>
      <c r="E646" s="15" t="s">
        <v>781</v>
      </c>
      <c r="F646" s="24" t="s">
        <v>17</v>
      </c>
      <c r="G646" s="15" t="s">
        <v>25</v>
      </c>
      <c r="H646" s="18">
        <v>150039.23000000001</v>
      </c>
      <c r="I646" s="18">
        <v>150039.23000000001</v>
      </c>
      <c r="J646" s="18" t="s">
        <v>26</v>
      </c>
      <c r="K646" s="22" t="s">
        <v>27</v>
      </c>
      <c r="L646" s="23" t="s">
        <v>28</v>
      </c>
      <c r="M646" s="14" t="s">
        <v>299</v>
      </c>
    </row>
    <row r="647" spans="1:13" ht="210" customHeight="1" x14ac:dyDescent="0.25">
      <c r="A647" s="14" t="s">
        <v>2613</v>
      </c>
      <c r="B647" s="15" t="s">
        <v>1773</v>
      </c>
      <c r="C647" s="16" t="s">
        <v>2505</v>
      </c>
      <c r="D647" s="48" t="s">
        <v>2614</v>
      </c>
      <c r="E647" s="15" t="s">
        <v>781</v>
      </c>
      <c r="F647" s="24" t="s">
        <v>17</v>
      </c>
      <c r="G647" s="15" t="s">
        <v>25</v>
      </c>
      <c r="H647" s="18">
        <v>748798.34</v>
      </c>
      <c r="I647" s="18">
        <v>748798.34</v>
      </c>
      <c r="J647" s="18" t="s">
        <v>26</v>
      </c>
      <c r="K647" s="22" t="s">
        <v>27</v>
      </c>
      <c r="L647" s="23" t="s">
        <v>28</v>
      </c>
      <c r="M647" s="14" t="s">
        <v>299</v>
      </c>
    </row>
    <row r="648" spans="1:13" ht="210" customHeight="1" x14ac:dyDescent="0.25">
      <c r="A648" s="14" t="s">
        <v>2615</v>
      </c>
      <c r="B648" s="15" t="s">
        <v>1773</v>
      </c>
      <c r="C648" s="16" t="s">
        <v>2505</v>
      </c>
      <c r="D648" s="48" t="s">
        <v>2616</v>
      </c>
      <c r="E648" s="15" t="s">
        <v>781</v>
      </c>
      <c r="F648" s="24" t="s">
        <v>17</v>
      </c>
      <c r="G648" s="15" t="s">
        <v>25</v>
      </c>
      <c r="H648" s="18">
        <v>746540</v>
      </c>
      <c r="I648" s="18">
        <v>746540</v>
      </c>
      <c r="J648" s="18" t="s">
        <v>26</v>
      </c>
      <c r="K648" s="22" t="s">
        <v>27</v>
      </c>
      <c r="L648" s="23" t="s">
        <v>28</v>
      </c>
      <c r="M648" s="14" t="s">
        <v>299</v>
      </c>
    </row>
    <row r="649" spans="1:13" ht="210" customHeight="1" x14ac:dyDescent="0.25">
      <c r="A649" s="14" t="s">
        <v>2617</v>
      </c>
      <c r="B649" s="15" t="s">
        <v>1773</v>
      </c>
      <c r="C649" s="16" t="s">
        <v>2505</v>
      </c>
      <c r="D649" s="48" t="s">
        <v>2618</v>
      </c>
      <c r="E649" s="15" t="s">
        <v>781</v>
      </c>
      <c r="F649" s="24" t="s">
        <v>17</v>
      </c>
      <c r="G649" s="15" t="s">
        <v>25</v>
      </c>
      <c r="H649" s="18">
        <v>73973.679999999993</v>
      </c>
      <c r="I649" s="18">
        <v>73973.679999999993</v>
      </c>
      <c r="J649" s="18" t="s">
        <v>26</v>
      </c>
      <c r="K649" s="22" t="s">
        <v>27</v>
      </c>
      <c r="L649" s="23" t="s">
        <v>28</v>
      </c>
      <c r="M649" s="14" t="s">
        <v>299</v>
      </c>
    </row>
    <row r="650" spans="1:13" ht="210" customHeight="1" x14ac:dyDescent="0.25">
      <c r="A650" s="14" t="s">
        <v>2619</v>
      </c>
      <c r="B650" s="15" t="s">
        <v>1773</v>
      </c>
      <c r="C650" s="16" t="s">
        <v>2505</v>
      </c>
      <c r="D650" s="48" t="s">
        <v>2620</v>
      </c>
      <c r="E650" s="15" t="s">
        <v>781</v>
      </c>
      <c r="F650" s="24" t="s">
        <v>17</v>
      </c>
      <c r="G650" s="15" t="s">
        <v>25</v>
      </c>
      <c r="H650" s="18">
        <v>299866.42</v>
      </c>
      <c r="I650" s="18">
        <v>299866.42</v>
      </c>
      <c r="J650" s="18" t="s">
        <v>26</v>
      </c>
      <c r="K650" s="22" t="s">
        <v>27</v>
      </c>
      <c r="L650" s="23" t="s">
        <v>28</v>
      </c>
      <c r="M650" s="14" t="s">
        <v>299</v>
      </c>
    </row>
    <row r="651" spans="1:13" ht="210" customHeight="1" x14ac:dyDescent="0.25">
      <c r="A651" s="14" t="s">
        <v>2621</v>
      </c>
      <c r="B651" s="15" t="s">
        <v>1773</v>
      </c>
      <c r="C651" s="16" t="s">
        <v>2505</v>
      </c>
      <c r="D651" s="48" t="s">
        <v>2622</v>
      </c>
      <c r="E651" s="15" t="s">
        <v>781</v>
      </c>
      <c r="F651" s="24" t="s">
        <v>17</v>
      </c>
      <c r="G651" s="15" t="s">
        <v>25</v>
      </c>
      <c r="H651" s="18">
        <v>184993.7</v>
      </c>
      <c r="I651" s="18">
        <v>184993.7</v>
      </c>
      <c r="J651" s="18" t="s">
        <v>26</v>
      </c>
      <c r="K651" s="22" t="s">
        <v>27</v>
      </c>
      <c r="L651" s="23" t="s">
        <v>28</v>
      </c>
      <c r="M651" s="14" t="s">
        <v>299</v>
      </c>
    </row>
    <row r="652" spans="1:13" ht="210" customHeight="1" x14ac:dyDescent="0.25">
      <c r="A652" s="14" t="s">
        <v>2623</v>
      </c>
      <c r="B652" s="15" t="s">
        <v>1773</v>
      </c>
      <c r="C652" s="16" t="s">
        <v>2505</v>
      </c>
      <c r="D652" s="48" t="s">
        <v>2624</v>
      </c>
      <c r="E652" s="15" t="s">
        <v>781</v>
      </c>
      <c r="F652" s="24" t="s">
        <v>17</v>
      </c>
      <c r="G652" s="15" t="s">
        <v>25</v>
      </c>
      <c r="H652" s="18">
        <v>249850</v>
      </c>
      <c r="I652" s="18">
        <v>225290.35</v>
      </c>
      <c r="J652" s="18" t="s">
        <v>26</v>
      </c>
      <c r="K652" s="22" t="s">
        <v>27</v>
      </c>
      <c r="L652" s="23" t="s">
        <v>28</v>
      </c>
      <c r="M652" s="14" t="s">
        <v>299</v>
      </c>
    </row>
    <row r="653" spans="1:13" ht="210" customHeight="1" x14ac:dyDescent="0.25">
      <c r="A653" s="14" t="s">
        <v>2625</v>
      </c>
      <c r="B653" s="15" t="s">
        <v>1773</v>
      </c>
      <c r="C653" s="16" t="s">
        <v>2505</v>
      </c>
      <c r="D653" s="48" t="s">
        <v>2626</v>
      </c>
      <c r="E653" s="15" t="s">
        <v>781</v>
      </c>
      <c r="F653" s="24" t="s">
        <v>17</v>
      </c>
      <c r="G653" s="15" t="s">
        <v>25</v>
      </c>
      <c r="H653" s="18">
        <v>6189.94</v>
      </c>
      <c r="I653" s="18">
        <v>6189.94</v>
      </c>
      <c r="J653" s="18" t="s">
        <v>26</v>
      </c>
      <c r="K653" s="22" t="s">
        <v>27</v>
      </c>
      <c r="L653" s="23" t="s">
        <v>28</v>
      </c>
      <c r="M653" s="14" t="s">
        <v>299</v>
      </c>
    </row>
    <row r="654" spans="1:13" ht="210" customHeight="1" x14ac:dyDescent="0.25">
      <c r="A654" s="14" t="s">
        <v>2627</v>
      </c>
      <c r="B654" s="15" t="s">
        <v>1773</v>
      </c>
      <c r="C654" s="16" t="s">
        <v>2505</v>
      </c>
      <c r="D654" s="48" t="s">
        <v>2628</v>
      </c>
      <c r="E654" s="15" t="s">
        <v>781</v>
      </c>
      <c r="F654" s="24" t="s">
        <v>17</v>
      </c>
      <c r="G654" s="15" t="s">
        <v>25</v>
      </c>
      <c r="H654" s="18">
        <v>4382409</v>
      </c>
      <c r="I654" s="18">
        <v>4382409</v>
      </c>
      <c r="J654" s="18" t="s">
        <v>26</v>
      </c>
      <c r="K654" s="22" t="s">
        <v>27</v>
      </c>
      <c r="L654" s="23" t="s">
        <v>28</v>
      </c>
      <c r="M654" s="14" t="s">
        <v>2482</v>
      </c>
    </row>
    <row r="655" spans="1:13" ht="210" customHeight="1" x14ac:dyDescent="0.25">
      <c r="A655" s="14" t="s">
        <v>2629</v>
      </c>
      <c r="B655" s="15" t="s">
        <v>1773</v>
      </c>
      <c r="C655" s="16" t="s">
        <v>2505</v>
      </c>
      <c r="D655" s="48" t="s">
        <v>2630</v>
      </c>
      <c r="E655" s="15" t="s">
        <v>781</v>
      </c>
      <c r="F655" s="24" t="s">
        <v>17</v>
      </c>
      <c r="G655" s="15" t="s">
        <v>25</v>
      </c>
      <c r="H655" s="18">
        <v>333420</v>
      </c>
      <c r="I655" s="18">
        <v>333420</v>
      </c>
      <c r="J655" s="18" t="s">
        <v>26</v>
      </c>
      <c r="K655" s="22" t="s">
        <v>27</v>
      </c>
      <c r="L655" s="23" t="s">
        <v>28</v>
      </c>
      <c r="M655" s="14" t="s">
        <v>299</v>
      </c>
    </row>
    <row r="656" spans="1:13" ht="210" customHeight="1" x14ac:dyDescent="0.25">
      <c r="A656" s="14" t="s">
        <v>2631</v>
      </c>
      <c r="B656" s="15" t="s">
        <v>1773</v>
      </c>
      <c r="C656" s="16" t="s">
        <v>2505</v>
      </c>
      <c r="D656" s="48" t="s">
        <v>2632</v>
      </c>
      <c r="E656" s="15" t="s">
        <v>781</v>
      </c>
      <c r="F656" s="24" t="s">
        <v>17</v>
      </c>
      <c r="G656" s="15" t="s">
        <v>25</v>
      </c>
      <c r="H656" s="18">
        <v>2936490</v>
      </c>
      <c r="I656" s="18">
        <v>2936490</v>
      </c>
      <c r="J656" s="18" t="s">
        <v>26</v>
      </c>
      <c r="K656" s="22" t="s">
        <v>27</v>
      </c>
      <c r="L656" s="23" t="s">
        <v>28</v>
      </c>
      <c r="M656" s="14" t="s">
        <v>299</v>
      </c>
    </row>
    <row r="657" spans="1:13" ht="210" customHeight="1" x14ac:dyDescent="0.25">
      <c r="A657" s="14" t="s">
        <v>2633</v>
      </c>
      <c r="B657" s="15" t="s">
        <v>1773</v>
      </c>
      <c r="C657" s="16" t="s">
        <v>2505</v>
      </c>
      <c r="D657" s="48" t="s">
        <v>2634</v>
      </c>
      <c r="E657" s="15" t="s">
        <v>781</v>
      </c>
      <c r="F657" s="24" t="s">
        <v>17</v>
      </c>
      <c r="G657" s="15" t="s">
        <v>25</v>
      </c>
      <c r="H657" s="18">
        <v>5151590</v>
      </c>
      <c r="I657" s="18">
        <v>5151590</v>
      </c>
      <c r="J657" s="18" t="s">
        <v>26</v>
      </c>
      <c r="K657" s="22" t="s">
        <v>27</v>
      </c>
      <c r="L657" s="23" t="s">
        <v>28</v>
      </c>
      <c r="M657" s="14" t="s">
        <v>299</v>
      </c>
    </row>
    <row r="658" spans="1:13" ht="210" customHeight="1" x14ac:dyDescent="0.25">
      <c r="A658" s="14" t="s">
        <v>2635</v>
      </c>
      <c r="B658" s="15" t="s">
        <v>1773</v>
      </c>
      <c r="C658" s="16" t="s">
        <v>2505</v>
      </c>
      <c r="D658" s="48" t="s">
        <v>2636</v>
      </c>
      <c r="E658" s="15" t="s">
        <v>781</v>
      </c>
      <c r="F658" s="24" t="s">
        <v>17</v>
      </c>
      <c r="G658" s="15" t="s">
        <v>25</v>
      </c>
      <c r="H658" s="18">
        <v>945790</v>
      </c>
      <c r="I658" s="18">
        <v>945790</v>
      </c>
      <c r="J658" s="18" t="s">
        <v>26</v>
      </c>
      <c r="K658" s="22" t="s">
        <v>27</v>
      </c>
      <c r="L658" s="23" t="s">
        <v>28</v>
      </c>
      <c r="M658" s="14" t="s">
        <v>299</v>
      </c>
    </row>
    <row r="659" spans="1:13" ht="210" customHeight="1" x14ac:dyDescent="0.25">
      <c r="A659" s="14" t="s">
        <v>2637</v>
      </c>
      <c r="B659" s="15" t="s">
        <v>1773</v>
      </c>
      <c r="C659" s="16" t="s">
        <v>2505</v>
      </c>
      <c r="D659" s="48" t="s">
        <v>2638</v>
      </c>
      <c r="E659" s="15" t="s">
        <v>781</v>
      </c>
      <c r="F659" s="24" t="s">
        <v>17</v>
      </c>
      <c r="G659" s="15" t="s">
        <v>25</v>
      </c>
      <c r="H659" s="18">
        <v>850970</v>
      </c>
      <c r="I659" s="18">
        <v>850970</v>
      </c>
      <c r="J659" s="18" t="s">
        <v>26</v>
      </c>
      <c r="K659" s="22" t="s">
        <v>27</v>
      </c>
      <c r="L659" s="23" t="s">
        <v>28</v>
      </c>
      <c r="M659" s="14" t="s">
        <v>299</v>
      </c>
    </row>
    <row r="660" spans="1:13" ht="210" customHeight="1" x14ac:dyDescent="0.25">
      <c r="A660" s="14" t="s">
        <v>2639</v>
      </c>
      <c r="B660" s="15" t="s">
        <v>1773</v>
      </c>
      <c r="C660" s="16" t="s">
        <v>2505</v>
      </c>
      <c r="D660" s="48" t="s">
        <v>2640</v>
      </c>
      <c r="E660" s="15" t="s">
        <v>781</v>
      </c>
      <c r="F660" s="24" t="s">
        <v>17</v>
      </c>
      <c r="G660" s="15" t="s">
        <v>25</v>
      </c>
      <c r="H660" s="18">
        <v>659970</v>
      </c>
      <c r="I660" s="18">
        <v>474902.52</v>
      </c>
      <c r="J660" s="18" t="s">
        <v>26</v>
      </c>
      <c r="K660" s="22" t="s">
        <v>27</v>
      </c>
      <c r="L660" s="23" t="s">
        <v>28</v>
      </c>
      <c r="M660" s="14" t="s">
        <v>299</v>
      </c>
    </row>
    <row r="661" spans="1:13" ht="210" customHeight="1" x14ac:dyDescent="0.25">
      <c r="A661" s="14" t="s">
        <v>2641</v>
      </c>
      <c r="B661" s="15" t="s">
        <v>1773</v>
      </c>
      <c r="C661" s="16" t="s">
        <v>2505</v>
      </c>
      <c r="D661" s="48" t="s">
        <v>2642</v>
      </c>
      <c r="E661" s="15" t="s">
        <v>781</v>
      </c>
      <c r="F661" s="24" t="s">
        <v>17</v>
      </c>
      <c r="G661" s="15" t="s">
        <v>25</v>
      </c>
      <c r="H661" s="18">
        <v>895520</v>
      </c>
      <c r="I661" s="18">
        <v>895520</v>
      </c>
      <c r="J661" s="18" t="s">
        <v>26</v>
      </c>
      <c r="K661" s="22" t="s">
        <v>27</v>
      </c>
      <c r="L661" s="23" t="s">
        <v>28</v>
      </c>
      <c r="M661" s="14" t="s">
        <v>299</v>
      </c>
    </row>
    <row r="662" spans="1:13" ht="210" customHeight="1" x14ac:dyDescent="0.25">
      <c r="A662" s="14" t="s">
        <v>2643</v>
      </c>
      <c r="B662" s="15" t="s">
        <v>1773</v>
      </c>
      <c r="C662" s="16" t="s">
        <v>2505</v>
      </c>
      <c r="D662" s="48" t="s">
        <v>2644</v>
      </c>
      <c r="E662" s="15" t="s">
        <v>781</v>
      </c>
      <c r="F662" s="24" t="s">
        <v>17</v>
      </c>
      <c r="G662" s="15" t="s">
        <v>25</v>
      </c>
      <c r="H662" s="18">
        <v>385410</v>
      </c>
      <c r="I662" s="18">
        <v>326539.08</v>
      </c>
      <c r="J662" s="18" t="s">
        <v>26</v>
      </c>
      <c r="K662" s="22" t="s">
        <v>27</v>
      </c>
      <c r="L662" s="23" t="s">
        <v>28</v>
      </c>
      <c r="M662" s="14" t="s">
        <v>299</v>
      </c>
    </row>
    <row r="663" spans="1:13" ht="210" customHeight="1" x14ac:dyDescent="0.25">
      <c r="A663" s="14" t="s">
        <v>2645</v>
      </c>
      <c r="B663" s="15" t="s">
        <v>1773</v>
      </c>
      <c r="C663" s="16" t="s">
        <v>2505</v>
      </c>
      <c r="D663" s="48" t="s">
        <v>2646</v>
      </c>
      <c r="E663" s="15" t="s">
        <v>781</v>
      </c>
      <c r="F663" s="24" t="s">
        <v>17</v>
      </c>
      <c r="G663" s="15">
        <v>320</v>
      </c>
      <c r="H663" s="18">
        <v>865060</v>
      </c>
      <c r="I663" s="18">
        <v>553640.23</v>
      </c>
      <c r="J663" s="18" t="s">
        <v>26</v>
      </c>
      <c r="K663" s="22" t="s">
        <v>27</v>
      </c>
      <c r="L663" s="23" t="s">
        <v>28</v>
      </c>
      <c r="M663" s="14" t="s">
        <v>299</v>
      </c>
    </row>
    <row r="664" spans="1:13" ht="210" customHeight="1" x14ac:dyDescent="0.25">
      <c r="A664" s="14" t="s">
        <v>2647</v>
      </c>
      <c r="B664" s="15" t="s">
        <v>1773</v>
      </c>
      <c r="C664" s="16" t="s">
        <v>2505</v>
      </c>
      <c r="D664" s="48" t="s">
        <v>2648</v>
      </c>
      <c r="E664" s="15" t="s">
        <v>781</v>
      </c>
      <c r="F664" s="24" t="s">
        <v>17</v>
      </c>
      <c r="G664" s="15" t="s">
        <v>25</v>
      </c>
      <c r="H664" s="18">
        <v>1588900</v>
      </c>
      <c r="I664" s="18">
        <v>1588900</v>
      </c>
      <c r="J664" s="18" t="s">
        <v>26</v>
      </c>
      <c r="K664" s="22" t="s">
        <v>27</v>
      </c>
      <c r="L664" s="23" t="s">
        <v>28</v>
      </c>
      <c r="M664" s="14" t="s">
        <v>299</v>
      </c>
    </row>
    <row r="665" spans="1:13" ht="210" customHeight="1" x14ac:dyDescent="0.25">
      <c r="A665" s="14" t="s">
        <v>2649</v>
      </c>
      <c r="B665" s="15" t="s">
        <v>1773</v>
      </c>
      <c r="C665" s="16" t="s">
        <v>2505</v>
      </c>
      <c r="D665" s="48" t="s">
        <v>2650</v>
      </c>
      <c r="E665" s="15" t="s">
        <v>781</v>
      </c>
      <c r="F665" s="24" t="s">
        <v>17</v>
      </c>
      <c r="G665" s="15" t="s">
        <v>25</v>
      </c>
      <c r="H665" s="18">
        <v>6210524.3499999996</v>
      </c>
      <c r="I665" s="18">
        <v>3303060.32</v>
      </c>
      <c r="J665" s="18" t="s">
        <v>26</v>
      </c>
      <c r="K665" s="22" t="s">
        <v>27</v>
      </c>
      <c r="L665" s="23" t="s">
        <v>28</v>
      </c>
      <c r="M665" s="14" t="s">
        <v>2482</v>
      </c>
    </row>
    <row r="666" spans="1:13" ht="210" customHeight="1" x14ac:dyDescent="0.25">
      <c r="A666" s="14" t="s">
        <v>2651</v>
      </c>
      <c r="B666" s="15" t="s">
        <v>1773</v>
      </c>
      <c r="C666" s="16" t="s">
        <v>2505</v>
      </c>
      <c r="D666" s="48" t="s">
        <v>2652</v>
      </c>
      <c r="E666" s="15" t="s">
        <v>781</v>
      </c>
      <c r="F666" s="24" t="s">
        <v>17</v>
      </c>
      <c r="G666" s="15" t="s">
        <v>25</v>
      </c>
      <c r="H666" s="18">
        <v>113430</v>
      </c>
      <c r="I666" s="18">
        <v>113430</v>
      </c>
      <c r="J666" s="18" t="s">
        <v>26</v>
      </c>
      <c r="K666" s="22" t="s">
        <v>27</v>
      </c>
      <c r="L666" s="23" t="s">
        <v>28</v>
      </c>
      <c r="M666" s="14" t="s">
        <v>299</v>
      </c>
    </row>
    <row r="667" spans="1:13" ht="210" customHeight="1" x14ac:dyDescent="0.25">
      <c r="A667" s="14" t="s">
        <v>2653</v>
      </c>
      <c r="B667" s="15" t="s">
        <v>1773</v>
      </c>
      <c r="C667" s="16" t="s">
        <v>2505</v>
      </c>
      <c r="D667" s="48" t="s">
        <v>2654</v>
      </c>
      <c r="E667" s="15" t="s">
        <v>781</v>
      </c>
      <c r="F667" s="24" t="s">
        <v>17</v>
      </c>
      <c r="G667" s="15" t="s">
        <v>25</v>
      </c>
      <c r="H667" s="18">
        <v>140930</v>
      </c>
      <c r="I667" s="18">
        <v>140930</v>
      </c>
      <c r="J667" s="18" t="s">
        <v>26</v>
      </c>
      <c r="K667" s="22" t="s">
        <v>27</v>
      </c>
      <c r="L667" s="23" t="s">
        <v>28</v>
      </c>
      <c r="M667" s="14" t="s">
        <v>299</v>
      </c>
    </row>
    <row r="668" spans="1:13" ht="210" customHeight="1" x14ac:dyDescent="0.25">
      <c r="A668" s="14" t="s">
        <v>2655</v>
      </c>
      <c r="B668" s="15" t="s">
        <v>1773</v>
      </c>
      <c r="C668" s="16" t="s">
        <v>2505</v>
      </c>
      <c r="D668" s="48" t="s">
        <v>2656</v>
      </c>
      <c r="E668" s="15" t="s">
        <v>781</v>
      </c>
      <c r="F668" s="24" t="s">
        <v>17</v>
      </c>
      <c r="G668" s="15" t="s">
        <v>25</v>
      </c>
      <c r="H668" s="18">
        <v>109990</v>
      </c>
      <c r="I668" s="18">
        <v>109990</v>
      </c>
      <c r="J668" s="18" t="s">
        <v>26</v>
      </c>
      <c r="K668" s="22" t="s">
        <v>27</v>
      </c>
      <c r="L668" s="23" t="s">
        <v>28</v>
      </c>
      <c r="M668" s="14" t="s">
        <v>299</v>
      </c>
    </row>
    <row r="669" spans="1:13" ht="210" customHeight="1" x14ac:dyDescent="0.25">
      <c r="A669" s="14" t="s">
        <v>2657</v>
      </c>
      <c r="B669" s="15" t="s">
        <v>1773</v>
      </c>
      <c r="C669" s="16" t="s">
        <v>2505</v>
      </c>
      <c r="D669" s="48" t="s">
        <v>2658</v>
      </c>
      <c r="E669" s="15" t="s">
        <v>781</v>
      </c>
      <c r="F669" s="24" t="s">
        <v>17</v>
      </c>
      <c r="G669" s="15" t="s">
        <v>25</v>
      </c>
      <c r="H669" s="18">
        <v>464040</v>
      </c>
      <c r="I669" s="18">
        <v>464040</v>
      </c>
      <c r="J669" s="18" t="s">
        <v>26</v>
      </c>
      <c r="K669" s="22" t="s">
        <v>27</v>
      </c>
      <c r="L669" s="23" t="s">
        <v>28</v>
      </c>
      <c r="M669" s="14" t="s">
        <v>299</v>
      </c>
    </row>
    <row r="670" spans="1:13" ht="210" customHeight="1" x14ac:dyDescent="0.25">
      <c r="A670" s="14" t="s">
        <v>2659</v>
      </c>
      <c r="B670" s="15" t="s">
        <v>1773</v>
      </c>
      <c r="C670" s="16" t="s">
        <v>2660</v>
      </c>
      <c r="D670" s="48" t="s">
        <v>2661</v>
      </c>
      <c r="E670" s="15">
        <v>2010</v>
      </c>
      <c r="F670" s="24" t="s">
        <v>17</v>
      </c>
      <c r="G670" s="15">
        <v>29</v>
      </c>
      <c r="H670" s="18">
        <v>763775</v>
      </c>
      <c r="I670" s="18">
        <v>155937.57999999999</v>
      </c>
      <c r="J670" s="18" t="s">
        <v>2662</v>
      </c>
      <c r="K670" s="22" t="s">
        <v>27</v>
      </c>
      <c r="L670" s="14" t="s">
        <v>2663</v>
      </c>
      <c r="M670" s="23" t="s">
        <v>2664</v>
      </c>
    </row>
    <row r="671" spans="1:13" ht="210" customHeight="1" x14ac:dyDescent="0.25">
      <c r="A671" s="14" t="s">
        <v>2665</v>
      </c>
      <c r="B671" s="15" t="s">
        <v>1773</v>
      </c>
      <c r="C671" s="16" t="s">
        <v>2660</v>
      </c>
      <c r="D671" s="48" t="s">
        <v>2666</v>
      </c>
      <c r="E671" s="15">
        <v>2011</v>
      </c>
      <c r="F671" s="24" t="s">
        <v>17</v>
      </c>
      <c r="G671" s="15">
        <v>38</v>
      </c>
      <c r="H671" s="18">
        <v>856855.09</v>
      </c>
      <c r="I671" s="18">
        <v>114247.36</v>
      </c>
      <c r="J671" s="18" t="s">
        <v>2667</v>
      </c>
      <c r="K671" s="22" t="s">
        <v>27</v>
      </c>
      <c r="L671" s="14" t="s">
        <v>2668</v>
      </c>
      <c r="M671" s="23" t="s">
        <v>2669</v>
      </c>
    </row>
    <row r="672" spans="1:13" ht="210" customHeight="1" x14ac:dyDescent="0.25">
      <c r="A672" s="14" t="s">
        <v>2670</v>
      </c>
      <c r="B672" s="15" t="s">
        <v>1773</v>
      </c>
      <c r="C672" s="16" t="s">
        <v>2660</v>
      </c>
      <c r="D672" s="48" t="s">
        <v>2671</v>
      </c>
      <c r="E672" s="15">
        <v>2011</v>
      </c>
      <c r="F672" s="24" t="s">
        <v>17</v>
      </c>
      <c r="G672" s="15">
        <v>17</v>
      </c>
      <c r="H672" s="18">
        <v>1090687.67</v>
      </c>
      <c r="I672" s="18">
        <v>145424.95999999999</v>
      </c>
      <c r="J672" s="18" t="s">
        <v>2672</v>
      </c>
      <c r="K672" s="22" t="s">
        <v>27</v>
      </c>
      <c r="L672" s="14" t="s">
        <v>2673</v>
      </c>
      <c r="M672" s="23" t="s">
        <v>2674</v>
      </c>
    </row>
    <row r="673" spans="1:13" ht="210" customHeight="1" x14ac:dyDescent="0.25">
      <c r="A673" s="14" t="s">
        <v>2675</v>
      </c>
      <c r="B673" s="15" t="s">
        <v>518</v>
      </c>
      <c r="C673" s="16" t="s">
        <v>2676</v>
      </c>
      <c r="D673" s="48" t="s">
        <v>2677</v>
      </c>
      <c r="E673" s="15" t="s">
        <v>781</v>
      </c>
      <c r="F673" s="13" t="s">
        <v>17</v>
      </c>
      <c r="G673" s="6" t="s">
        <v>25</v>
      </c>
      <c r="H673" s="9">
        <v>369320</v>
      </c>
      <c r="I673" s="9">
        <v>86174.04</v>
      </c>
      <c r="J673" s="9" t="s">
        <v>26</v>
      </c>
      <c r="K673" s="1" t="s">
        <v>27</v>
      </c>
      <c r="L673" s="11" t="s">
        <v>28</v>
      </c>
      <c r="M673" s="5"/>
    </row>
    <row r="674" spans="1:13" ht="210" customHeight="1" x14ac:dyDescent="0.25">
      <c r="A674" s="14" t="s">
        <v>2678</v>
      </c>
      <c r="B674" s="15" t="s">
        <v>518</v>
      </c>
      <c r="C674" s="16" t="s">
        <v>2676</v>
      </c>
      <c r="D674" s="48" t="s">
        <v>2679</v>
      </c>
      <c r="E674" s="15" t="s">
        <v>781</v>
      </c>
      <c r="F674" s="13" t="s">
        <v>17</v>
      </c>
      <c r="G674" s="6" t="s">
        <v>25</v>
      </c>
      <c r="H674" s="9">
        <v>758544</v>
      </c>
      <c r="I674" s="9">
        <v>140024.79999999999</v>
      </c>
      <c r="J674" s="9" t="s">
        <v>26</v>
      </c>
      <c r="K674" s="1" t="s">
        <v>27</v>
      </c>
      <c r="L674" s="11" t="s">
        <v>28</v>
      </c>
      <c r="M674" s="5"/>
    </row>
    <row r="675" spans="1:13" ht="210" customHeight="1" x14ac:dyDescent="0.25">
      <c r="A675" s="5" t="s">
        <v>2680</v>
      </c>
      <c r="B675" s="6" t="s">
        <v>518</v>
      </c>
      <c r="C675" s="7" t="s">
        <v>2676</v>
      </c>
      <c r="D675" s="12" t="s">
        <v>2681</v>
      </c>
      <c r="E675" s="6">
        <v>2010</v>
      </c>
      <c r="F675" s="13" t="s">
        <v>17</v>
      </c>
      <c r="G675" s="6">
        <v>174</v>
      </c>
      <c r="H675" s="9">
        <v>277247</v>
      </c>
      <c r="I675" s="9">
        <v>38506.14</v>
      </c>
      <c r="J675" s="9" t="s">
        <v>2682</v>
      </c>
      <c r="K675" s="1" t="s">
        <v>27</v>
      </c>
      <c r="L675" s="5" t="s">
        <v>2683</v>
      </c>
      <c r="M675" s="5" t="s">
        <v>2684</v>
      </c>
    </row>
    <row r="676" spans="1:13" ht="210" customHeight="1" x14ac:dyDescent="0.25">
      <c r="A676" s="14" t="s">
        <v>2685</v>
      </c>
      <c r="B676" s="15" t="s">
        <v>518</v>
      </c>
      <c r="C676" s="16" t="s">
        <v>2686</v>
      </c>
      <c r="D676" s="16" t="s">
        <v>2453</v>
      </c>
      <c r="E676" s="15">
        <v>2011</v>
      </c>
      <c r="F676" s="13" t="s">
        <v>17</v>
      </c>
      <c r="G676" s="6">
        <v>35</v>
      </c>
      <c r="H676" s="9">
        <v>922076.27</v>
      </c>
      <c r="I676" s="9">
        <v>81961.84</v>
      </c>
      <c r="J676" s="9" t="s">
        <v>2687</v>
      </c>
      <c r="K676" s="46" t="s">
        <v>27</v>
      </c>
      <c r="L676" s="5" t="s">
        <v>2688</v>
      </c>
      <c r="M676" s="5" t="s">
        <v>2689</v>
      </c>
    </row>
    <row r="677" spans="1:13" ht="210" customHeight="1" x14ac:dyDescent="0.25">
      <c r="A677" s="14" t="s">
        <v>2690</v>
      </c>
      <c r="B677" s="15" t="s">
        <v>518</v>
      </c>
      <c r="C677" s="16" t="s">
        <v>2686</v>
      </c>
      <c r="D677" s="16" t="s">
        <v>2458</v>
      </c>
      <c r="E677" s="15">
        <v>2011</v>
      </c>
      <c r="F677" s="13" t="s">
        <v>17</v>
      </c>
      <c r="G677" s="6">
        <v>54</v>
      </c>
      <c r="H677" s="9">
        <v>2036034.79</v>
      </c>
      <c r="I677" s="9">
        <v>180979.8</v>
      </c>
      <c r="J677" s="9" t="s">
        <v>2691</v>
      </c>
      <c r="K677" s="46" t="s">
        <v>27</v>
      </c>
      <c r="L677" s="5" t="s">
        <v>2692</v>
      </c>
      <c r="M677" s="5" t="s">
        <v>2693</v>
      </c>
    </row>
    <row r="678" spans="1:13" ht="210" customHeight="1" x14ac:dyDescent="0.25">
      <c r="A678" s="5" t="s">
        <v>2694</v>
      </c>
      <c r="B678" s="6" t="s">
        <v>518</v>
      </c>
      <c r="C678" s="7" t="s">
        <v>2676</v>
      </c>
      <c r="D678" s="12" t="s">
        <v>2695</v>
      </c>
      <c r="E678" s="6" t="s">
        <v>781</v>
      </c>
      <c r="F678" s="13" t="s">
        <v>17</v>
      </c>
      <c r="G678" s="6" t="s">
        <v>25</v>
      </c>
      <c r="H678" s="9">
        <v>288080</v>
      </c>
      <c r="I678" s="9">
        <v>288080</v>
      </c>
      <c r="J678" s="9" t="s">
        <v>26</v>
      </c>
      <c r="K678" s="1" t="s">
        <v>27</v>
      </c>
      <c r="L678" s="11" t="s">
        <v>28</v>
      </c>
      <c r="M678" s="5" t="s">
        <v>299</v>
      </c>
    </row>
    <row r="679" spans="1:13" ht="210" customHeight="1" x14ac:dyDescent="0.25">
      <c r="A679" s="5" t="s">
        <v>2696</v>
      </c>
      <c r="B679" s="6" t="s">
        <v>518</v>
      </c>
      <c r="C679" s="7" t="s">
        <v>2676</v>
      </c>
      <c r="D679" s="12" t="s">
        <v>2697</v>
      </c>
      <c r="E679" s="6" t="s">
        <v>781</v>
      </c>
      <c r="F679" s="13" t="s">
        <v>17</v>
      </c>
      <c r="G679" s="6" t="s">
        <v>25</v>
      </c>
      <c r="H679" s="9">
        <v>84590</v>
      </c>
      <c r="I679" s="9">
        <v>84590</v>
      </c>
      <c r="J679" s="9" t="s">
        <v>26</v>
      </c>
      <c r="K679" s="1" t="s">
        <v>27</v>
      </c>
      <c r="L679" s="11" t="s">
        <v>28</v>
      </c>
      <c r="M679" s="5" t="s">
        <v>299</v>
      </c>
    </row>
    <row r="680" spans="1:13" ht="210" customHeight="1" x14ac:dyDescent="0.25">
      <c r="A680" s="5" t="s">
        <v>2698</v>
      </c>
      <c r="B680" s="6" t="s">
        <v>518</v>
      </c>
      <c r="C680" s="7" t="s">
        <v>2676</v>
      </c>
      <c r="D680" s="12" t="s">
        <v>2699</v>
      </c>
      <c r="E680" s="6" t="s">
        <v>781</v>
      </c>
      <c r="F680" s="13" t="s">
        <v>17</v>
      </c>
      <c r="G680" s="6" t="s">
        <v>25</v>
      </c>
      <c r="H680" s="9">
        <v>351823.37</v>
      </c>
      <c r="I680" s="9">
        <v>351823.37</v>
      </c>
      <c r="J680" s="9" t="s">
        <v>26</v>
      </c>
      <c r="K680" s="1" t="s">
        <v>27</v>
      </c>
      <c r="L680" s="11" t="s">
        <v>28</v>
      </c>
      <c r="M680" s="5"/>
    </row>
    <row r="681" spans="1:13" ht="210" customHeight="1" x14ac:dyDescent="0.25">
      <c r="A681" s="5" t="s">
        <v>2700</v>
      </c>
      <c r="B681" s="6" t="s">
        <v>518</v>
      </c>
      <c r="C681" s="7" t="s">
        <v>2676</v>
      </c>
      <c r="D681" s="12" t="s">
        <v>2701</v>
      </c>
      <c r="E681" s="6" t="s">
        <v>781</v>
      </c>
      <c r="F681" s="13" t="s">
        <v>17</v>
      </c>
      <c r="G681" s="6" t="s">
        <v>25</v>
      </c>
      <c r="H681" s="9">
        <v>199180</v>
      </c>
      <c r="I681" s="9">
        <v>187471.59</v>
      </c>
      <c r="J681" s="9" t="s">
        <v>26</v>
      </c>
      <c r="K681" s="1" t="s">
        <v>27</v>
      </c>
      <c r="L681" s="11" t="s">
        <v>28</v>
      </c>
      <c r="M681" s="5" t="s">
        <v>299</v>
      </c>
    </row>
    <row r="682" spans="1:13" ht="210" customHeight="1" x14ac:dyDescent="0.25">
      <c r="A682" s="14" t="s">
        <v>2702</v>
      </c>
      <c r="B682" s="15" t="s">
        <v>158</v>
      </c>
      <c r="C682" s="16" t="s">
        <v>158</v>
      </c>
      <c r="D682" s="16" t="s">
        <v>2703</v>
      </c>
      <c r="E682" s="15">
        <v>1982</v>
      </c>
      <c r="F682" s="15">
        <v>12.5</v>
      </c>
      <c r="G682" s="24" t="s">
        <v>17</v>
      </c>
      <c r="H682" s="17">
        <v>58595.41</v>
      </c>
      <c r="I682" s="17">
        <v>14544.45</v>
      </c>
      <c r="J682" s="18" t="s">
        <v>26</v>
      </c>
      <c r="K682" s="22" t="s">
        <v>27</v>
      </c>
      <c r="L682" s="23" t="s">
        <v>28</v>
      </c>
      <c r="M682" s="14"/>
    </row>
    <row r="683" spans="1:13" ht="210" customHeight="1" x14ac:dyDescent="0.25">
      <c r="A683" s="14" t="s">
        <v>2704</v>
      </c>
      <c r="B683" s="15" t="s">
        <v>158</v>
      </c>
      <c r="C683" s="16" t="s">
        <v>158</v>
      </c>
      <c r="D683" s="16" t="s">
        <v>2705</v>
      </c>
      <c r="E683" s="15">
        <v>1982</v>
      </c>
      <c r="F683" s="25">
        <v>5</v>
      </c>
      <c r="G683" s="24" t="s">
        <v>17</v>
      </c>
      <c r="H683" s="17">
        <v>23438.16</v>
      </c>
      <c r="I683" s="17">
        <v>5817.71</v>
      </c>
      <c r="J683" s="18" t="s">
        <v>26</v>
      </c>
      <c r="K683" s="22" t="s">
        <v>27</v>
      </c>
      <c r="L683" s="23" t="s">
        <v>28</v>
      </c>
      <c r="M683" s="14"/>
    </row>
    <row r="684" spans="1:13" ht="210" customHeight="1" x14ac:dyDescent="0.25">
      <c r="A684" s="5" t="s">
        <v>2706</v>
      </c>
      <c r="B684" s="6" t="s">
        <v>158</v>
      </c>
      <c r="C684" s="7" t="s">
        <v>158</v>
      </c>
      <c r="D684" s="7" t="s">
        <v>2707</v>
      </c>
      <c r="E684" s="6">
        <v>1964</v>
      </c>
      <c r="F684" s="35">
        <v>76</v>
      </c>
      <c r="G684" s="13" t="s">
        <v>17</v>
      </c>
      <c r="H684" s="8">
        <v>471811.54</v>
      </c>
      <c r="I684" s="8">
        <v>110351.49</v>
      </c>
      <c r="J684" s="9" t="s">
        <v>2708</v>
      </c>
      <c r="K684" s="10">
        <v>665553.28</v>
      </c>
      <c r="L684" s="5" t="s">
        <v>2709</v>
      </c>
      <c r="M684" s="5" t="s">
        <v>2710</v>
      </c>
    </row>
    <row r="685" spans="1:13" ht="210" customHeight="1" x14ac:dyDescent="0.25">
      <c r="A685" s="49" t="s">
        <v>2711</v>
      </c>
      <c r="B685" s="50" t="s">
        <v>518</v>
      </c>
      <c r="C685" s="22" t="s">
        <v>2712</v>
      </c>
      <c r="D685" s="22" t="s">
        <v>2713</v>
      </c>
      <c r="E685" s="6">
        <v>2010</v>
      </c>
      <c r="F685" s="13" t="s">
        <v>17</v>
      </c>
      <c r="G685" s="35">
        <v>201</v>
      </c>
      <c r="H685" s="8">
        <v>41053</v>
      </c>
      <c r="I685" s="8">
        <v>0</v>
      </c>
      <c r="J685" s="9" t="s">
        <v>2714</v>
      </c>
      <c r="K685" s="1" t="s">
        <v>27</v>
      </c>
      <c r="L685" s="11" t="s">
        <v>2715</v>
      </c>
      <c r="M685" s="5" t="s">
        <v>2716</v>
      </c>
    </row>
    <row r="686" spans="1:13" ht="210" customHeight="1" x14ac:dyDescent="0.25">
      <c r="A686" s="49" t="s">
        <v>2717</v>
      </c>
      <c r="B686" s="50" t="s">
        <v>518</v>
      </c>
      <c r="C686" s="22" t="s">
        <v>2723</v>
      </c>
      <c r="D686" s="22" t="s">
        <v>2718</v>
      </c>
      <c r="E686" s="6">
        <v>2010</v>
      </c>
      <c r="F686" s="13" t="s">
        <v>17</v>
      </c>
      <c r="G686" s="35">
        <v>102</v>
      </c>
      <c r="H686" s="8">
        <v>20801</v>
      </c>
      <c r="I686" s="8">
        <v>0</v>
      </c>
      <c r="J686" s="9" t="s">
        <v>2719</v>
      </c>
      <c r="K686" s="1"/>
      <c r="L686" s="5" t="s">
        <v>2720</v>
      </c>
      <c r="M686" s="5" t="s">
        <v>2721</v>
      </c>
    </row>
    <row r="687" spans="1:13" ht="210" customHeight="1" x14ac:dyDescent="0.25">
      <c r="A687" s="49" t="s">
        <v>2722</v>
      </c>
      <c r="B687" s="50" t="s">
        <v>518</v>
      </c>
      <c r="C687" s="22" t="s">
        <v>2723</v>
      </c>
      <c r="D687" s="22" t="s">
        <v>2724</v>
      </c>
      <c r="E687" s="6">
        <v>2010</v>
      </c>
      <c r="F687" s="13" t="s">
        <v>17</v>
      </c>
      <c r="G687" s="35">
        <v>472</v>
      </c>
      <c r="H687" s="8">
        <v>101870</v>
      </c>
      <c r="I687" s="8">
        <v>0</v>
      </c>
      <c r="J687" s="9" t="s">
        <v>2725</v>
      </c>
      <c r="K687" s="1"/>
      <c r="L687" s="5" t="s">
        <v>2726</v>
      </c>
      <c r="M687" s="5" t="s">
        <v>2721</v>
      </c>
    </row>
    <row r="688" spans="1:13" ht="210" customHeight="1" x14ac:dyDescent="0.25">
      <c r="A688" s="14" t="s">
        <v>2727</v>
      </c>
      <c r="B688" s="15" t="s">
        <v>297</v>
      </c>
      <c r="C688" s="16" t="s">
        <v>2480</v>
      </c>
      <c r="D688" s="16" t="s">
        <v>2728</v>
      </c>
      <c r="E688" s="15">
        <v>1965</v>
      </c>
      <c r="F688" s="24" t="s">
        <v>17</v>
      </c>
      <c r="G688" s="25">
        <v>2071</v>
      </c>
      <c r="H688" s="17">
        <v>1087731</v>
      </c>
      <c r="I688" s="17">
        <v>1087731</v>
      </c>
      <c r="J688" s="18" t="s">
        <v>2729</v>
      </c>
      <c r="K688" s="22"/>
      <c r="L688" s="14" t="s">
        <v>2730</v>
      </c>
      <c r="M688" s="14" t="s">
        <v>2731</v>
      </c>
    </row>
    <row r="689" spans="1:13" ht="210" customHeight="1" x14ac:dyDescent="0.25">
      <c r="A689" s="14" t="s">
        <v>2732</v>
      </c>
      <c r="B689" s="15" t="s">
        <v>297</v>
      </c>
      <c r="C689" s="16" t="s">
        <v>2480</v>
      </c>
      <c r="D689" s="16" t="s">
        <v>2733</v>
      </c>
      <c r="E689" s="15">
        <v>1965</v>
      </c>
      <c r="F689" s="24" t="s">
        <v>17</v>
      </c>
      <c r="G689" s="25">
        <v>1156</v>
      </c>
      <c r="H689" s="17">
        <v>607155</v>
      </c>
      <c r="I689" s="17">
        <v>607155</v>
      </c>
      <c r="J689" s="18" t="s">
        <v>2734</v>
      </c>
      <c r="K689" s="22"/>
      <c r="L689" s="14" t="s">
        <v>2735</v>
      </c>
      <c r="M689" s="14" t="s">
        <v>2731</v>
      </c>
    </row>
    <row r="690" spans="1:13" ht="210" customHeight="1" x14ac:dyDescent="0.25">
      <c r="A690" s="14" t="s">
        <v>2736</v>
      </c>
      <c r="B690" s="15" t="s">
        <v>297</v>
      </c>
      <c r="C690" s="16" t="s">
        <v>2480</v>
      </c>
      <c r="D690" s="16" t="s">
        <v>2737</v>
      </c>
      <c r="E690" s="15">
        <v>1965</v>
      </c>
      <c r="F690" s="24" t="s">
        <v>17</v>
      </c>
      <c r="G690" s="25">
        <v>896</v>
      </c>
      <c r="H690" s="17">
        <v>470597</v>
      </c>
      <c r="I690" s="17">
        <v>470597</v>
      </c>
      <c r="J690" s="18" t="s">
        <v>2738</v>
      </c>
      <c r="K690" s="22"/>
      <c r="L690" s="14" t="s">
        <v>2739</v>
      </c>
      <c r="M690" s="14" t="s">
        <v>2731</v>
      </c>
    </row>
    <row r="691" spans="1:13" ht="210" customHeight="1" x14ac:dyDescent="0.25">
      <c r="A691" s="14" t="s">
        <v>2740</v>
      </c>
      <c r="B691" s="15" t="s">
        <v>297</v>
      </c>
      <c r="C691" s="16" t="s">
        <v>2480</v>
      </c>
      <c r="D691" s="16" t="s">
        <v>2741</v>
      </c>
      <c r="E691" s="15">
        <v>1965</v>
      </c>
      <c r="F691" s="24" t="s">
        <v>17</v>
      </c>
      <c r="G691" s="25">
        <v>1042</v>
      </c>
      <c r="H691" s="17">
        <v>547280</v>
      </c>
      <c r="I691" s="17">
        <v>547280</v>
      </c>
      <c r="J691" s="18" t="s">
        <v>2742</v>
      </c>
      <c r="K691" s="22"/>
      <c r="L691" s="14" t="s">
        <v>2743</v>
      </c>
      <c r="M691" s="14" t="s">
        <v>2731</v>
      </c>
    </row>
    <row r="692" spans="1:13" ht="210" customHeight="1" x14ac:dyDescent="0.25">
      <c r="A692" s="14" t="s">
        <v>2744</v>
      </c>
      <c r="B692" s="15" t="s">
        <v>297</v>
      </c>
      <c r="C692" s="16" t="s">
        <v>2480</v>
      </c>
      <c r="D692" s="16" t="s">
        <v>2745</v>
      </c>
      <c r="E692" s="15">
        <v>1965</v>
      </c>
      <c r="F692" s="24" t="s">
        <v>17</v>
      </c>
      <c r="G692" s="25">
        <v>1748</v>
      </c>
      <c r="H692" s="17">
        <v>918085</v>
      </c>
      <c r="I692" s="17">
        <v>918085</v>
      </c>
      <c r="J692" s="18" t="s">
        <v>2746</v>
      </c>
      <c r="K692" s="22"/>
      <c r="L692" s="14" t="s">
        <v>2747</v>
      </c>
      <c r="M692" s="14" t="s">
        <v>2731</v>
      </c>
    </row>
    <row r="693" spans="1:13" ht="210" customHeight="1" x14ac:dyDescent="0.25">
      <c r="A693" s="14" t="s">
        <v>2748</v>
      </c>
      <c r="B693" s="15" t="s">
        <v>297</v>
      </c>
      <c r="C693" s="16" t="s">
        <v>2480</v>
      </c>
      <c r="D693" s="16" t="s">
        <v>2749</v>
      </c>
      <c r="E693" s="15">
        <v>1965</v>
      </c>
      <c r="F693" s="25"/>
      <c r="G693" s="25">
        <v>1112</v>
      </c>
      <c r="H693" s="17">
        <v>584045</v>
      </c>
      <c r="I693" s="17">
        <v>584045</v>
      </c>
      <c r="J693" s="18" t="s">
        <v>2750</v>
      </c>
      <c r="K693" s="22"/>
      <c r="L693" s="14" t="s">
        <v>2751</v>
      </c>
      <c r="M693" s="14" t="s">
        <v>2731</v>
      </c>
    </row>
    <row r="694" spans="1:13" ht="210" customHeight="1" x14ac:dyDescent="0.25">
      <c r="A694" s="5" t="s">
        <v>2752</v>
      </c>
      <c r="B694" s="6" t="s">
        <v>158</v>
      </c>
      <c r="C694" s="7" t="s">
        <v>91</v>
      </c>
      <c r="D694" s="7" t="s">
        <v>2753</v>
      </c>
      <c r="E694" s="6">
        <v>1987</v>
      </c>
      <c r="F694" s="35">
        <v>106</v>
      </c>
      <c r="G694" s="13" t="s">
        <v>17</v>
      </c>
      <c r="H694" s="8">
        <v>217934</v>
      </c>
      <c r="I694" s="8">
        <v>43806.68</v>
      </c>
      <c r="J694" s="9" t="s">
        <v>2754</v>
      </c>
      <c r="K694" s="10">
        <v>854922.86</v>
      </c>
      <c r="L694" s="5" t="s">
        <v>2755</v>
      </c>
      <c r="M694" s="5" t="s">
        <v>2756</v>
      </c>
    </row>
    <row r="695" spans="1:13" ht="210" customHeight="1" x14ac:dyDescent="0.25">
      <c r="A695" s="5" t="s">
        <v>2757</v>
      </c>
      <c r="B695" s="6" t="s">
        <v>158</v>
      </c>
      <c r="C695" s="7" t="s">
        <v>2758</v>
      </c>
      <c r="D695" s="7" t="s">
        <v>2759</v>
      </c>
      <c r="E695" s="6">
        <v>1985</v>
      </c>
      <c r="F695" s="13">
        <v>48.62</v>
      </c>
      <c r="G695" s="13" t="s">
        <v>17</v>
      </c>
      <c r="H695" s="8">
        <v>530656.67000000004</v>
      </c>
      <c r="I695" s="8">
        <v>201905.27</v>
      </c>
      <c r="J695" s="9" t="s">
        <v>2760</v>
      </c>
      <c r="K695" s="1" t="s">
        <v>27</v>
      </c>
      <c r="L695" s="5" t="s">
        <v>2761</v>
      </c>
      <c r="M695" s="5" t="s">
        <v>2762</v>
      </c>
    </row>
    <row r="696" spans="1:13" ht="210" customHeight="1" x14ac:dyDescent="0.25">
      <c r="A696" s="5" t="s">
        <v>2763</v>
      </c>
      <c r="B696" s="6" t="s">
        <v>158</v>
      </c>
      <c r="C696" s="7" t="s">
        <v>2764</v>
      </c>
      <c r="D696" s="7" t="s">
        <v>2765</v>
      </c>
      <c r="E696" s="6">
        <v>1985</v>
      </c>
      <c r="F696" s="13">
        <v>33.520000000000003</v>
      </c>
      <c r="G696" s="13" t="s">
        <v>17</v>
      </c>
      <c r="H696" s="8">
        <v>365849.68</v>
      </c>
      <c r="I696" s="8">
        <v>139199.19</v>
      </c>
      <c r="J696" s="9" t="s">
        <v>2766</v>
      </c>
      <c r="K696" s="1" t="s">
        <v>27</v>
      </c>
      <c r="L696" s="5" t="s">
        <v>2767</v>
      </c>
      <c r="M696" s="5" t="s">
        <v>2768</v>
      </c>
    </row>
    <row r="697" spans="1:13" ht="210" customHeight="1" x14ac:dyDescent="0.25">
      <c r="A697" s="14" t="s">
        <v>2769</v>
      </c>
      <c r="B697" s="15" t="s">
        <v>14</v>
      </c>
      <c r="C697" s="16" t="s">
        <v>2770</v>
      </c>
      <c r="D697" s="16" t="s">
        <v>2771</v>
      </c>
      <c r="E697" s="15">
        <v>2015</v>
      </c>
      <c r="F697" s="24">
        <v>1204.8</v>
      </c>
      <c r="G697" s="24" t="s">
        <v>17</v>
      </c>
      <c r="H697" s="17">
        <v>53459570.520000003</v>
      </c>
      <c r="I697" s="17">
        <v>0</v>
      </c>
      <c r="J697" s="18" t="s">
        <v>2772</v>
      </c>
      <c r="K697" s="19">
        <v>4045091.9</v>
      </c>
      <c r="L697" s="14" t="s">
        <v>2773</v>
      </c>
      <c r="M697" s="14" t="s">
        <v>2774</v>
      </c>
    </row>
    <row r="698" spans="1:13" ht="210" customHeight="1" x14ac:dyDescent="0.25">
      <c r="A698" s="14" t="s">
        <v>2775</v>
      </c>
      <c r="B698" s="15" t="s">
        <v>316</v>
      </c>
      <c r="C698" s="16" t="s">
        <v>2776</v>
      </c>
      <c r="D698" s="16" t="s">
        <v>2771</v>
      </c>
      <c r="E698" s="15">
        <v>2015</v>
      </c>
      <c r="F698" s="24" t="s">
        <v>17</v>
      </c>
      <c r="G698" s="24">
        <v>290</v>
      </c>
      <c r="H698" s="17">
        <v>1325461.17</v>
      </c>
      <c r="I698" s="17">
        <v>0</v>
      </c>
      <c r="J698" s="18" t="s">
        <v>2777</v>
      </c>
      <c r="K698" s="22"/>
      <c r="L698" s="14" t="s">
        <v>2778</v>
      </c>
      <c r="M698" s="14" t="s">
        <v>2774</v>
      </c>
    </row>
    <row r="699" spans="1:13" ht="210" customHeight="1" x14ac:dyDescent="0.25">
      <c r="A699" s="5" t="s">
        <v>2779</v>
      </c>
      <c r="B699" s="6" t="s">
        <v>518</v>
      </c>
      <c r="C699" s="7" t="s">
        <v>2780</v>
      </c>
      <c r="D699" s="7" t="s">
        <v>2771</v>
      </c>
      <c r="E699" s="6">
        <v>2015</v>
      </c>
      <c r="F699" s="13" t="s">
        <v>17</v>
      </c>
      <c r="G699" s="13">
        <v>195</v>
      </c>
      <c r="H699" s="8">
        <v>428366.51</v>
      </c>
      <c r="I699" s="8">
        <v>0</v>
      </c>
      <c r="J699" s="9" t="s">
        <v>2781</v>
      </c>
      <c r="K699" s="1"/>
      <c r="L699" s="5" t="s">
        <v>2782</v>
      </c>
      <c r="M699" s="5" t="s">
        <v>2774</v>
      </c>
    </row>
    <row r="700" spans="1:13" ht="210" customHeight="1" x14ac:dyDescent="0.25">
      <c r="A700" s="14" t="s">
        <v>2783</v>
      </c>
      <c r="B700" s="15" t="s">
        <v>297</v>
      </c>
      <c r="C700" s="16" t="s">
        <v>2784</v>
      </c>
      <c r="D700" s="16" t="s">
        <v>2771</v>
      </c>
      <c r="E700" s="15">
        <v>2015</v>
      </c>
      <c r="F700" s="24" t="s">
        <v>17</v>
      </c>
      <c r="G700" s="24">
        <v>124</v>
      </c>
      <c r="H700" s="17">
        <v>301587.33</v>
      </c>
      <c r="I700" s="17">
        <v>0</v>
      </c>
      <c r="J700" s="18" t="s">
        <v>2785</v>
      </c>
      <c r="K700" s="22"/>
      <c r="L700" s="14" t="s">
        <v>2786</v>
      </c>
      <c r="M700" s="14" t="s">
        <v>2774</v>
      </c>
    </row>
    <row r="701" spans="1:13" ht="210" customHeight="1" x14ac:dyDescent="0.25">
      <c r="A701" s="5" t="s">
        <v>2787</v>
      </c>
      <c r="B701" s="6" t="s">
        <v>518</v>
      </c>
      <c r="C701" s="7" t="s">
        <v>2788</v>
      </c>
      <c r="D701" s="7" t="s">
        <v>2771</v>
      </c>
      <c r="E701" s="6">
        <v>2015</v>
      </c>
      <c r="F701" s="13" t="s">
        <v>17</v>
      </c>
      <c r="G701" s="13">
        <v>116</v>
      </c>
      <c r="H701" s="8">
        <v>971332.12</v>
      </c>
      <c r="I701" s="8">
        <v>0</v>
      </c>
      <c r="J701" s="9" t="s">
        <v>2789</v>
      </c>
      <c r="K701" s="1" t="s">
        <v>27</v>
      </c>
      <c r="L701" s="5" t="s">
        <v>2790</v>
      </c>
      <c r="M701" s="5" t="s">
        <v>2774</v>
      </c>
    </row>
    <row r="702" spans="1:13" ht="210" customHeight="1" x14ac:dyDescent="0.25">
      <c r="A702" s="14" t="s">
        <v>2791</v>
      </c>
      <c r="B702" s="15" t="s">
        <v>158</v>
      </c>
      <c r="C702" s="16" t="s">
        <v>244</v>
      </c>
      <c r="D702" s="16" t="s">
        <v>2792</v>
      </c>
      <c r="E702" s="15">
        <v>1982</v>
      </c>
      <c r="F702" s="15">
        <v>34.299999999999997</v>
      </c>
      <c r="G702" s="24" t="s">
        <v>17</v>
      </c>
      <c r="H702" s="17">
        <v>0</v>
      </c>
      <c r="I702" s="17">
        <v>0</v>
      </c>
      <c r="J702" s="18" t="s">
        <v>2793</v>
      </c>
      <c r="K702" s="19">
        <v>365663.38</v>
      </c>
      <c r="L702" s="14" t="s">
        <v>2794</v>
      </c>
      <c r="M702" s="14" t="s">
        <v>2795</v>
      </c>
    </row>
    <row r="703" spans="1:13" ht="210" customHeight="1" x14ac:dyDescent="0.25">
      <c r="A703" s="14" t="s">
        <v>2796</v>
      </c>
      <c r="B703" s="15" t="s">
        <v>518</v>
      </c>
      <c r="C703" s="16" t="s">
        <v>2797</v>
      </c>
      <c r="D703" s="16" t="s">
        <v>2798</v>
      </c>
      <c r="E703" s="15">
        <v>2013</v>
      </c>
      <c r="F703" s="13" t="s">
        <v>17</v>
      </c>
      <c r="G703" s="13">
        <v>263</v>
      </c>
      <c r="H703" s="8">
        <v>461240</v>
      </c>
      <c r="I703" s="8">
        <v>46124</v>
      </c>
      <c r="J703" s="9" t="s">
        <v>2799</v>
      </c>
      <c r="K703" s="46" t="s">
        <v>27</v>
      </c>
      <c r="L703" s="5" t="s">
        <v>2800</v>
      </c>
      <c r="M703" s="5" t="s">
        <v>2721</v>
      </c>
    </row>
    <row r="704" spans="1:13" ht="210" customHeight="1" x14ac:dyDescent="0.25">
      <c r="A704" s="14" t="s">
        <v>2801</v>
      </c>
      <c r="B704" s="15" t="s">
        <v>1773</v>
      </c>
      <c r="C704" s="16" t="s">
        <v>2802</v>
      </c>
      <c r="D704" s="16" t="s">
        <v>2803</v>
      </c>
      <c r="E704" s="15">
        <v>1974</v>
      </c>
      <c r="F704" s="24" t="s">
        <v>17</v>
      </c>
      <c r="G704" s="25">
        <v>2386</v>
      </c>
      <c r="H704" s="17">
        <v>0</v>
      </c>
      <c r="I704" s="17">
        <v>0</v>
      </c>
      <c r="J704" s="18"/>
      <c r="K704" s="22" t="s">
        <v>27</v>
      </c>
      <c r="L704" s="23" t="s">
        <v>28</v>
      </c>
      <c r="M704" s="14" t="s">
        <v>2804</v>
      </c>
    </row>
    <row r="705" spans="1:13" ht="210" customHeight="1" x14ac:dyDescent="0.25">
      <c r="A705" s="14" t="s">
        <v>2805</v>
      </c>
      <c r="B705" s="15" t="s">
        <v>1773</v>
      </c>
      <c r="C705" s="16" t="s">
        <v>2802</v>
      </c>
      <c r="D705" s="16" t="s">
        <v>2806</v>
      </c>
      <c r="E705" s="15">
        <v>1976</v>
      </c>
      <c r="F705" s="24" t="s">
        <v>17</v>
      </c>
      <c r="G705" s="25">
        <v>1174</v>
      </c>
      <c r="H705" s="17">
        <v>19045356</v>
      </c>
      <c r="I705" s="17">
        <v>13331749</v>
      </c>
      <c r="J705" s="18" t="s">
        <v>2807</v>
      </c>
      <c r="K705" s="22"/>
      <c r="L705" s="23" t="s">
        <v>2808</v>
      </c>
      <c r="M705" s="14" t="s">
        <v>2804</v>
      </c>
    </row>
    <row r="706" spans="1:13" ht="409.5" customHeight="1" x14ac:dyDescent="0.25">
      <c r="A706" s="14" t="s">
        <v>2809</v>
      </c>
      <c r="B706" s="15" t="s">
        <v>1773</v>
      </c>
      <c r="C706" s="16" t="s">
        <v>2802</v>
      </c>
      <c r="D706" s="16" t="s">
        <v>2810</v>
      </c>
      <c r="E706" s="15">
        <v>1977</v>
      </c>
      <c r="F706" s="24" t="s">
        <v>17</v>
      </c>
      <c r="G706" s="25">
        <v>922</v>
      </c>
      <c r="H706" s="17">
        <v>14957256</v>
      </c>
      <c r="I706" s="17">
        <v>10470079</v>
      </c>
      <c r="J706" s="18" t="s">
        <v>2811</v>
      </c>
      <c r="K706" s="22" t="s">
        <v>27</v>
      </c>
      <c r="L706" s="23" t="s">
        <v>2812</v>
      </c>
      <c r="M706" s="14" t="s">
        <v>2804</v>
      </c>
    </row>
    <row r="707" spans="1:13" ht="246" customHeight="1" x14ac:dyDescent="0.25">
      <c r="A707" s="14" t="s">
        <v>2813</v>
      </c>
      <c r="B707" s="15" t="s">
        <v>1773</v>
      </c>
      <c r="C707" s="16" t="s">
        <v>2802</v>
      </c>
      <c r="D707" s="16" t="s">
        <v>2814</v>
      </c>
      <c r="E707" s="15">
        <v>1978</v>
      </c>
      <c r="F707" s="24" t="s">
        <v>17</v>
      </c>
      <c r="G707" s="25">
        <v>1478</v>
      </c>
      <c r="H707" s="17">
        <v>23977033</v>
      </c>
      <c r="I707" s="17">
        <v>16783923</v>
      </c>
      <c r="J707" s="18" t="s">
        <v>2815</v>
      </c>
      <c r="K707" s="22" t="s">
        <v>27</v>
      </c>
      <c r="L707" s="23" t="s">
        <v>2816</v>
      </c>
      <c r="M707" s="14" t="s">
        <v>2804</v>
      </c>
    </row>
    <row r="708" spans="1:13" ht="210" customHeight="1" x14ac:dyDescent="0.25">
      <c r="A708" s="14" t="s">
        <v>2817</v>
      </c>
      <c r="B708" s="15" t="s">
        <v>1773</v>
      </c>
      <c r="C708" s="16" t="s">
        <v>2802</v>
      </c>
      <c r="D708" s="16" t="s">
        <v>2818</v>
      </c>
      <c r="E708" s="15">
        <v>1978</v>
      </c>
      <c r="F708" s="24" t="s">
        <v>17</v>
      </c>
      <c r="G708" s="25">
        <v>714</v>
      </c>
      <c r="H708" s="17">
        <v>11582951</v>
      </c>
      <c r="I708" s="17">
        <v>8108066</v>
      </c>
      <c r="J708" s="18" t="s">
        <v>2819</v>
      </c>
      <c r="K708" s="22" t="s">
        <v>27</v>
      </c>
      <c r="L708" s="23" t="s">
        <v>2820</v>
      </c>
      <c r="M708" s="14" t="s">
        <v>2804</v>
      </c>
    </row>
    <row r="709" spans="1:13" ht="210" customHeight="1" x14ac:dyDescent="0.25">
      <c r="A709" s="14" t="s">
        <v>2821</v>
      </c>
      <c r="B709" s="15" t="s">
        <v>316</v>
      </c>
      <c r="C709" s="16" t="s">
        <v>2447</v>
      </c>
      <c r="D709" s="16" t="s">
        <v>2822</v>
      </c>
      <c r="E709" s="15">
        <v>1975</v>
      </c>
      <c r="F709" s="24" t="s">
        <v>17</v>
      </c>
      <c r="G709" s="25">
        <v>250</v>
      </c>
      <c r="H709" s="17">
        <v>583445</v>
      </c>
      <c r="I709" s="17">
        <v>408411</v>
      </c>
      <c r="J709" s="18" t="s">
        <v>2823</v>
      </c>
      <c r="K709" s="22"/>
      <c r="L709" s="14" t="s">
        <v>2824</v>
      </c>
      <c r="M709" s="14" t="s">
        <v>2804</v>
      </c>
    </row>
    <row r="710" spans="1:13" ht="210" customHeight="1" x14ac:dyDescent="0.25">
      <c r="A710" s="14" t="s">
        <v>2825</v>
      </c>
      <c r="B710" s="15" t="s">
        <v>316</v>
      </c>
      <c r="C710" s="16" t="s">
        <v>2447</v>
      </c>
      <c r="D710" s="16" t="s">
        <v>2826</v>
      </c>
      <c r="E710" s="15">
        <v>1977</v>
      </c>
      <c r="F710" s="24" t="s">
        <v>17</v>
      </c>
      <c r="G710" s="25">
        <v>1194</v>
      </c>
      <c r="H710" s="17">
        <v>2786534</v>
      </c>
      <c r="I710" s="17">
        <v>1950574</v>
      </c>
      <c r="J710" s="18" t="s">
        <v>2827</v>
      </c>
      <c r="K710" s="22"/>
      <c r="L710" s="14" t="s">
        <v>2828</v>
      </c>
      <c r="M710" s="14" t="s">
        <v>2804</v>
      </c>
    </row>
    <row r="711" spans="1:13" ht="210" customHeight="1" x14ac:dyDescent="0.25">
      <c r="A711" s="14" t="s">
        <v>2829</v>
      </c>
      <c r="B711" s="15" t="s">
        <v>316</v>
      </c>
      <c r="C711" s="16" t="s">
        <v>2447</v>
      </c>
      <c r="D711" s="16" t="s">
        <v>2830</v>
      </c>
      <c r="E711" s="15">
        <v>1976</v>
      </c>
      <c r="F711" s="24" t="s">
        <v>17</v>
      </c>
      <c r="G711" s="25">
        <v>362</v>
      </c>
      <c r="H711" s="17">
        <v>844829</v>
      </c>
      <c r="I711" s="17">
        <v>591380</v>
      </c>
      <c r="J711" s="18" t="s">
        <v>2831</v>
      </c>
      <c r="K711" s="39"/>
      <c r="L711" s="14" t="s">
        <v>2832</v>
      </c>
      <c r="M711" s="14" t="s">
        <v>2804</v>
      </c>
    </row>
    <row r="712" spans="1:13" ht="308.25" customHeight="1" x14ac:dyDescent="0.25">
      <c r="A712" s="14" t="s">
        <v>2833</v>
      </c>
      <c r="B712" s="15" t="s">
        <v>316</v>
      </c>
      <c r="C712" s="16" t="s">
        <v>2447</v>
      </c>
      <c r="D712" s="16" t="s">
        <v>2834</v>
      </c>
      <c r="E712" s="15">
        <v>1978</v>
      </c>
      <c r="F712" s="24" t="s">
        <v>17</v>
      </c>
      <c r="G712" s="25">
        <v>145</v>
      </c>
      <c r="H712" s="17">
        <v>338398</v>
      </c>
      <c r="I712" s="17">
        <v>236879</v>
      </c>
      <c r="J712" s="18" t="s">
        <v>2835</v>
      </c>
      <c r="K712" s="22"/>
      <c r="L712" s="14" t="s">
        <v>2836</v>
      </c>
      <c r="M712" s="14" t="s">
        <v>2804</v>
      </c>
    </row>
    <row r="713" spans="1:13" ht="210" customHeight="1" x14ac:dyDescent="0.25">
      <c r="A713" s="14" t="s">
        <v>2837</v>
      </c>
      <c r="B713" s="15" t="s">
        <v>316</v>
      </c>
      <c r="C713" s="16" t="s">
        <v>2447</v>
      </c>
      <c r="D713" s="16" t="s">
        <v>2838</v>
      </c>
      <c r="E713" s="15">
        <v>1974</v>
      </c>
      <c r="F713" s="24" t="s">
        <v>17</v>
      </c>
      <c r="G713" s="25">
        <v>279</v>
      </c>
      <c r="H713" s="17">
        <v>651125</v>
      </c>
      <c r="I713" s="17">
        <v>455788</v>
      </c>
      <c r="J713" s="18" t="s">
        <v>2839</v>
      </c>
      <c r="K713" s="22"/>
      <c r="L713" s="14" t="s">
        <v>2840</v>
      </c>
      <c r="M713" s="14" t="s">
        <v>2804</v>
      </c>
    </row>
    <row r="714" spans="1:13" ht="210" customHeight="1" x14ac:dyDescent="0.25">
      <c r="A714" s="14" t="s">
        <v>2841</v>
      </c>
      <c r="B714" s="15" t="s">
        <v>316</v>
      </c>
      <c r="C714" s="16" t="s">
        <v>2447</v>
      </c>
      <c r="D714" s="16" t="s">
        <v>2842</v>
      </c>
      <c r="E714" s="15">
        <v>1974</v>
      </c>
      <c r="F714" s="24" t="s">
        <v>17</v>
      </c>
      <c r="G714" s="25">
        <v>40</v>
      </c>
      <c r="H714" s="17">
        <v>93351</v>
      </c>
      <c r="I714" s="17">
        <v>65346</v>
      </c>
      <c r="J714" s="18" t="s">
        <v>2843</v>
      </c>
      <c r="K714" s="22"/>
      <c r="L714" s="14" t="s">
        <v>2844</v>
      </c>
      <c r="M714" s="14" t="s">
        <v>2804</v>
      </c>
    </row>
    <row r="715" spans="1:13" ht="210" customHeight="1" x14ac:dyDescent="0.25">
      <c r="A715" s="14" t="s">
        <v>2845</v>
      </c>
      <c r="B715" s="15" t="s">
        <v>316</v>
      </c>
      <c r="C715" s="16" t="s">
        <v>2447</v>
      </c>
      <c r="D715" s="16" t="s">
        <v>2846</v>
      </c>
      <c r="E715" s="15">
        <v>1975</v>
      </c>
      <c r="F715" s="24" t="s">
        <v>17</v>
      </c>
      <c r="G715" s="25">
        <v>180</v>
      </c>
      <c r="H715" s="17">
        <v>420080</v>
      </c>
      <c r="I715" s="17">
        <v>294056</v>
      </c>
      <c r="J715" s="18" t="s">
        <v>2847</v>
      </c>
      <c r="K715" s="22"/>
      <c r="L715" s="14" t="s">
        <v>2848</v>
      </c>
      <c r="M715" s="14" t="s">
        <v>2804</v>
      </c>
    </row>
    <row r="716" spans="1:13" ht="210" customHeight="1" x14ac:dyDescent="0.25">
      <c r="A716" s="14" t="s">
        <v>2849</v>
      </c>
      <c r="B716" s="15" t="s">
        <v>316</v>
      </c>
      <c r="C716" s="16" t="s">
        <v>2447</v>
      </c>
      <c r="D716" s="16" t="s">
        <v>2850</v>
      </c>
      <c r="E716" s="15">
        <v>1979</v>
      </c>
      <c r="F716" s="24" t="s">
        <v>17</v>
      </c>
      <c r="G716" s="25">
        <v>724</v>
      </c>
      <c r="H716" s="17">
        <v>1689657</v>
      </c>
      <c r="I716" s="17">
        <v>1182760</v>
      </c>
      <c r="J716" s="18" t="s">
        <v>2851</v>
      </c>
      <c r="K716" s="22"/>
      <c r="L716" s="14" t="s">
        <v>2852</v>
      </c>
      <c r="M716" s="14" t="s">
        <v>2804</v>
      </c>
    </row>
    <row r="717" spans="1:13" ht="210" customHeight="1" x14ac:dyDescent="0.25">
      <c r="A717" s="14" t="s">
        <v>2853</v>
      </c>
      <c r="B717" s="15" t="s">
        <v>316</v>
      </c>
      <c r="C717" s="16" t="s">
        <v>2447</v>
      </c>
      <c r="D717" s="16" t="s">
        <v>2854</v>
      </c>
      <c r="E717" s="15">
        <v>1976</v>
      </c>
      <c r="F717" s="24" t="s">
        <v>17</v>
      </c>
      <c r="G717" s="25">
        <v>1174</v>
      </c>
      <c r="H717" s="17">
        <v>2739858</v>
      </c>
      <c r="I717" s="17">
        <v>1917901</v>
      </c>
      <c r="J717" s="18" t="s">
        <v>2855</v>
      </c>
      <c r="K717" s="22"/>
      <c r="L717" s="14" t="s">
        <v>2856</v>
      </c>
      <c r="M717" s="14" t="s">
        <v>2804</v>
      </c>
    </row>
    <row r="718" spans="1:13" ht="210" customHeight="1" x14ac:dyDescent="0.25">
      <c r="A718" s="14" t="s">
        <v>2857</v>
      </c>
      <c r="B718" s="15" t="s">
        <v>316</v>
      </c>
      <c r="C718" s="16" t="s">
        <v>2447</v>
      </c>
      <c r="D718" s="16" t="s">
        <v>2858</v>
      </c>
      <c r="E718" s="15">
        <v>1976</v>
      </c>
      <c r="F718" s="24" t="s">
        <v>17</v>
      </c>
      <c r="G718" s="25">
        <v>1923</v>
      </c>
      <c r="H718" s="17">
        <v>4487860</v>
      </c>
      <c r="I718" s="17">
        <v>3141502</v>
      </c>
      <c r="J718" s="18" t="s">
        <v>2859</v>
      </c>
      <c r="K718" s="22"/>
      <c r="L718" s="14" t="s">
        <v>2860</v>
      </c>
      <c r="M718" s="14" t="s">
        <v>2804</v>
      </c>
    </row>
    <row r="719" spans="1:13" ht="210" customHeight="1" x14ac:dyDescent="0.25">
      <c r="A719" s="14" t="s">
        <v>2861</v>
      </c>
      <c r="B719" s="15" t="s">
        <v>316</v>
      </c>
      <c r="C719" s="16" t="s">
        <v>2447</v>
      </c>
      <c r="D719" s="16" t="s">
        <v>2862</v>
      </c>
      <c r="E719" s="15">
        <v>1979</v>
      </c>
      <c r="F719" s="24" t="s">
        <v>17</v>
      </c>
      <c r="G719" s="25">
        <v>868</v>
      </c>
      <c r="H719" s="17">
        <v>2025721</v>
      </c>
      <c r="I719" s="17">
        <v>1418005</v>
      </c>
      <c r="J719" s="18" t="s">
        <v>2863</v>
      </c>
      <c r="K719" s="22"/>
      <c r="L719" s="14" t="s">
        <v>2864</v>
      </c>
      <c r="M719" s="14" t="s">
        <v>2804</v>
      </c>
    </row>
    <row r="720" spans="1:13" ht="210" customHeight="1" x14ac:dyDescent="0.25">
      <c r="A720" s="14" t="s">
        <v>2865</v>
      </c>
      <c r="B720" s="15" t="s">
        <v>316</v>
      </c>
      <c r="C720" s="16" t="s">
        <v>2447</v>
      </c>
      <c r="D720" s="16" t="s">
        <v>2866</v>
      </c>
      <c r="E720" s="15">
        <v>1980</v>
      </c>
      <c r="F720" s="24" t="s">
        <v>17</v>
      </c>
      <c r="G720" s="25">
        <v>1466</v>
      </c>
      <c r="H720" s="17">
        <v>3421322</v>
      </c>
      <c r="I720" s="17">
        <v>2394925</v>
      </c>
      <c r="J720" s="18" t="s">
        <v>2867</v>
      </c>
      <c r="K720" s="22"/>
      <c r="L720" s="14" t="s">
        <v>2868</v>
      </c>
      <c r="M720" s="14" t="s">
        <v>2804</v>
      </c>
    </row>
    <row r="721" spans="1:13" ht="210" customHeight="1" x14ac:dyDescent="0.25">
      <c r="A721" s="14" t="s">
        <v>2869</v>
      </c>
      <c r="B721" s="15" t="s">
        <v>316</v>
      </c>
      <c r="C721" s="16" t="s">
        <v>2447</v>
      </c>
      <c r="D721" s="16" t="s">
        <v>2870</v>
      </c>
      <c r="E721" s="15">
        <v>1978</v>
      </c>
      <c r="F721" s="24" t="s">
        <v>17</v>
      </c>
      <c r="G721" s="25">
        <v>1473</v>
      </c>
      <c r="H721" s="17">
        <v>3437659</v>
      </c>
      <c r="I721" s="17">
        <v>2406361</v>
      </c>
      <c r="J721" s="18" t="s">
        <v>2871</v>
      </c>
      <c r="K721" s="22"/>
      <c r="L721" s="14" t="s">
        <v>2872</v>
      </c>
      <c r="M721" s="14" t="s">
        <v>2804</v>
      </c>
    </row>
    <row r="722" spans="1:13" ht="210" customHeight="1" x14ac:dyDescent="0.25">
      <c r="A722" s="14" t="s">
        <v>2873</v>
      </c>
      <c r="B722" s="15" t="s">
        <v>316</v>
      </c>
      <c r="C722" s="16" t="s">
        <v>2447</v>
      </c>
      <c r="D722" s="16" t="s">
        <v>2874</v>
      </c>
      <c r="E722" s="15">
        <v>1974</v>
      </c>
      <c r="F722" s="24" t="s">
        <v>17</v>
      </c>
      <c r="G722" s="25">
        <v>220</v>
      </c>
      <c r="H722" s="17">
        <v>513432</v>
      </c>
      <c r="I722" s="17">
        <v>359402</v>
      </c>
      <c r="J722" s="18" t="s">
        <v>2875</v>
      </c>
      <c r="K722" s="22"/>
      <c r="L722" s="14" t="s">
        <v>2876</v>
      </c>
      <c r="M722" s="14" t="s">
        <v>2804</v>
      </c>
    </row>
    <row r="723" spans="1:13" ht="210" customHeight="1" x14ac:dyDescent="0.25">
      <c r="A723" s="14" t="s">
        <v>2877</v>
      </c>
      <c r="B723" s="15" t="s">
        <v>316</v>
      </c>
      <c r="C723" s="16" t="s">
        <v>2447</v>
      </c>
      <c r="D723" s="16" t="s">
        <v>2878</v>
      </c>
      <c r="E723" s="15">
        <v>1974</v>
      </c>
      <c r="F723" s="24" t="s">
        <v>17</v>
      </c>
      <c r="G723" s="25">
        <v>887</v>
      </c>
      <c r="H723" s="17">
        <v>2070063</v>
      </c>
      <c r="I723" s="17">
        <v>1449044</v>
      </c>
      <c r="J723" s="18" t="s">
        <v>2879</v>
      </c>
      <c r="K723" s="22"/>
      <c r="L723" s="14" t="s">
        <v>2880</v>
      </c>
      <c r="M723" s="14" t="s">
        <v>2804</v>
      </c>
    </row>
    <row r="724" spans="1:13" ht="210" customHeight="1" x14ac:dyDescent="0.25">
      <c r="A724" s="14" t="s">
        <v>2881</v>
      </c>
      <c r="B724" s="15" t="s">
        <v>316</v>
      </c>
      <c r="C724" s="16" t="s">
        <v>2447</v>
      </c>
      <c r="D724" s="16" t="s">
        <v>2882</v>
      </c>
      <c r="E724" s="15">
        <v>1980</v>
      </c>
      <c r="F724" s="24" t="s">
        <v>17</v>
      </c>
      <c r="G724" s="25">
        <v>4001</v>
      </c>
      <c r="H724" s="17">
        <v>9337456</v>
      </c>
      <c r="I724" s="17">
        <v>6536219</v>
      </c>
      <c r="J724" s="18" t="s">
        <v>2883</v>
      </c>
      <c r="K724" s="22"/>
      <c r="L724" s="14" t="s">
        <v>2884</v>
      </c>
      <c r="M724" s="14" t="s">
        <v>2804</v>
      </c>
    </row>
    <row r="725" spans="1:13" ht="210" customHeight="1" x14ac:dyDescent="0.25">
      <c r="A725" s="14" t="s">
        <v>2885</v>
      </c>
      <c r="B725" s="15" t="s">
        <v>316</v>
      </c>
      <c r="C725" s="16" t="s">
        <v>2447</v>
      </c>
      <c r="D725" s="16" t="s">
        <v>2886</v>
      </c>
      <c r="E725" s="15">
        <v>1977</v>
      </c>
      <c r="F725" s="24" t="s">
        <v>17</v>
      </c>
      <c r="G725" s="25">
        <v>337</v>
      </c>
      <c r="H725" s="17">
        <v>786484</v>
      </c>
      <c r="I725" s="17">
        <v>550539</v>
      </c>
      <c r="J725" s="18" t="s">
        <v>2887</v>
      </c>
      <c r="K725" s="22"/>
      <c r="L725" s="14" t="s">
        <v>2888</v>
      </c>
      <c r="M725" s="14" t="s">
        <v>2804</v>
      </c>
    </row>
    <row r="726" spans="1:13" ht="210" customHeight="1" x14ac:dyDescent="0.25">
      <c r="A726" s="14" t="s">
        <v>2889</v>
      </c>
      <c r="B726" s="15" t="s">
        <v>316</v>
      </c>
      <c r="C726" s="16" t="s">
        <v>2447</v>
      </c>
      <c r="D726" s="16" t="s">
        <v>2890</v>
      </c>
      <c r="E726" s="15">
        <v>1978</v>
      </c>
      <c r="F726" s="24" t="s">
        <v>17</v>
      </c>
      <c r="G726" s="25">
        <v>450</v>
      </c>
      <c r="H726" s="17">
        <v>1050201</v>
      </c>
      <c r="I726" s="17">
        <v>735141</v>
      </c>
      <c r="J726" s="18" t="s">
        <v>2891</v>
      </c>
      <c r="K726" s="22"/>
      <c r="L726" s="14" t="s">
        <v>2892</v>
      </c>
      <c r="M726" s="14" t="s">
        <v>2804</v>
      </c>
    </row>
    <row r="727" spans="1:13" ht="210" customHeight="1" x14ac:dyDescent="0.25">
      <c r="A727" s="14" t="s">
        <v>2893</v>
      </c>
      <c r="B727" s="15" t="s">
        <v>316</v>
      </c>
      <c r="C727" s="16" t="s">
        <v>2447</v>
      </c>
      <c r="D727" s="16" t="s">
        <v>2894</v>
      </c>
      <c r="E727" s="15">
        <v>1977</v>
      </c>
      <c r="F727" s="24" t="s">
        <v>17</v>
      </c>
      <c r="G727" s="25">
        <v>260</v>
      </c>
      <c r="H727" s="17">
        <v>606783</v>
      </c>
      <c r="I727" s="17">
        <v>424748</v>
      </c>
      <c r="J727" s="18" t="s">
        <v>2895</v>
      </c>
      <c r="K727" s="22"/>
      <c r="L727" s="14" t="s">
        <v>2896</v>
      </c>
      <c r="M727" s="14" t="s">
        <v>2804</v>
      </c>
    </row>
    <row r="728" spans="1:13" ht="210" customHeight="1" x14ac:dyDescent="0.25">
      <c r="A728" s="14" t="s">
        <v>2897</v>
      </c>
      <c r="B728" s="15" t="s">
        <v>316</v>
      </c>
      <c r="C728" s="16" t="s">
        <v>2447</v>
      </c>
      <c r="D728" s="16" t="s">
        <v>2898</v>
      </c>
      <c r="E728" s="15">
        <v>1978</v>
      </c>
      <c r="F728" s="24" t="s">
        <v>17</v>
      </c>
      <c r="G728" s="25">
        <v>354</v>
      </c>
      <c r="H728" s="17">
        <v>826158</v>
      </c>
      <c r="I728" s="17">
        <v>578311</v>
      </c>
      <c r="J728" s="18" t="s">
        <v>2899</v>
      </c>
      <c r="K728" s="22"/>
      <c r="L728" s="14" t="s">
        <v>2900</v>
      </c>
      <c r="M728" s="14" t="s">
        <v>2804</v>
      </c>
    </row>
    <row r="729" spans="1:13" ht="210" customHeight="1" x14ac:dyDescent="0.25">
      <c r="A729" s="14" t="s">
        <v>2901</v>
      </c>
      <c r="B729" s="15" t="s">
        <v>316</v>
      </c>
      <c r="C729" s="16" t="s">
        <v>2447</v>
      </c>
      <c r="D729" s="16" t="s">
        <v>2902</v>
      </c>
      <c r="E729" s="15">
        <v>1976</v>
      </c>
      <c r="F729" s="24" t="s">
        <v>17</v>
      </c>
      <c r="G729" s="25">
        <v>517</v>
      </c>
      <c r="H729" s="17">
        <v>1206565</v>
      </c>
      <c r="I729" s="17">
        <v>844596</v>
      </c>
      <c r="J729" s="18" t="s">
        <v>2903</v>
      </c>
      <c r="K729" s="22"/>
      <c r="L729" s="14" t="s">
        <v>2904</v>
      </c>
      <c r="M729" s="14" t="s">
        <v>2804</v>
      </c>
    </row>
    <row r="730" spans="1:13" ht="210" customHeight="1" x14ac:dyDescent="0.25">
      <c r="A730" s="14" t="s">
        <v>2905</v>
      </c>
      <c r="B730" s="15" t="s">
        <v>316</v>
      </c>
      <c r="C730" s="16" t="s">
        <v>2447</v>
      </c>
      <c r="D730" s="16" t="s">
        <v>2906</v>
      </c>
      <c r="E730" s="15">
        <v>1979</v>
      </c>
      <c r="F730" s="24" t="s">
        <v>17</v>
      </c>
      <c r="G730" s="25">
        <v>1494</v>
      </c>
      <c r="H730" s="17">
        <v>3486668</v>
      </c>
      <c r="I730" s="17">
        <v>2440668</v>
      </c>
      <c r="J730" s="18" t="s">
        <v>2907</v>
      </c>
      <c r="K730" s="22"/>
      <c r="L730" s="14" t="s">
        <v>2908</v>
      </c>
      <c r="M730" s="14" t="s">
        <v>2804</v>
      </c>
    </row>
    <row r="731" spans="1:13" ht="210" customHeight="1" x14ac:dyDescent="0.25">
      <c r="A731" s="14" t="s">
        <v>2909</v>
      </c>
      <c r="B731" s="15" t="s">
        <v>316</v>
      </c>
      <c r="C731" s="16" t="s">
        <v>2447</v>
      </c>
      <c r="D731" s="16" t="s">
        <v>2910</v>
      </c>
      <c r="E731" s="15">
        <v>1979</v>
      </c>
      <c r="F731" s="24" t="s">
        <v>17</v>
      </c>
      <c r="G731" s="25">
        <v>1185</v>
      </c>
      <c r="H731" s="17">
        <v>2765530</v>
      </c>
      <c r="I731" s="17">
        <v>1935870</v>
      </c>
      <c r="J731" s="18" t="s">
        <v>2911</v>
      </c>
      <c r="K731" s="22"/>
      <c r="L731" s="14" t="s">
        <v>2912</v>
      </c>
      <c r="M731" s="14" t="s">
        <v>2804</v>
      </c>
    </row>
    <row r="732" spans="1:13" ht="210" customHeight="1" x14ac:dyDescent="0.25">
      <c r="A732" s="14" t="s">
        <v>2913</v>
      </c>
      <c r="B732" s="15" t="s">
        <v>316</v>
      </c>
      <c r="C732" s="16" t="s">
        <v>2447</v>
      </c>
      <c r="D732" s="16" t="s">
        <v>2914</v>
      </c>
      <c r="E732" s="15">
        <v>1978</v>
      </c>
      <c r="F732" s="24" t="s">
        <v>17</v>
      </c>
      <c r="G732" s="25">
        <v>2513</v>
      </c>
      <c r="H732" s="17">
        <v>5864790</v>
      </c>
      <c r="I732" s="17">
        <v>4105353</v>
      </c>
      <c r="J732" s="18" t="s">
        <v>2915</v>
      </c>
      <c r="K732" s="22"/>
      <c r="L732" s="14" t="s">
        <v>2916</v>
      </c>
      <c r="M732" s="14" t="s">
        <v>2804</v>
      </c>
    </row>
    <row r="733" spans="1:13" ht="210" customHeight="1" x14ac:dyDescent="0.25">
      <c r="A733" s="14" t="s">
        <v>2917</v>
      </c>
      <c r="B733" s="15" t="s">
        <v>316</v>
      </c>
      <c r="C733" s="16" t="s">
        <v>2447</v>
      </c>
      <c r="D733" s="16" t="s">
        <v>2918</v>
      </c>
      <c r="E733" s="15">
        <v>1978</v>
      </c>
      <c r="F733" s="24" t="s">
        <v>17</v>
      </c>
      <c r="G733" s="25">
        <v>37</v>
      </c>
      <c r="H733" s="17">
        <v>86350</v>
      </c>
      <c r="I733" s="17">
        <v>60445</v>
      </c>
      <c r="J733" s="18" t="s">
        <v>2919</v>
      </c>
      <c r="K733" s="22"/>
      <c r="L733" s="14" t="s">
        <v>2920</v>
      </c>
      <c r="M733" s="14" t="s">
        <v>2804</v>
      </c>
    </row>
    <row r="734" spans="1:13" ht="210" customHeight="1" x14ac:dyDescent="0.25">
      <c r="A734" s="14" t="s">
        <v>2921</v>
      </c>
      <c r="B734" s="15" t="s">
        <v>316</v>
      </c>
      <c r="C734" s="16" t="s">
        <v>2447</v>
      </c>
      <c r="D734" s="16" t="s">
        <v>2922</v>
      </c>
      <c r="E734" s="15">
        <v>1975</v>
      </c>
      <c r="F734" s="24" t="s">
        <v>17</v>
      </c>
      <c r="G734" s="25">
        <v>2512</v>
      </c>
      <c r="H734" s="17">
        <v>5862457</v>
      </c>
      <c r="I734" s="17">
        <v>4103720</v>
      </c>
      <c r="J734" s="18" t="s">
        <v>2923</v>
      </c>
      <c r="K734" s="22"/>
      <c r="L734" s="14" t="s">
        <v>2924</v>
      </c>
      <c r="M734" s="14" t="s">
        <v>2804</v>
      </c>
    </row>
    <row r="735" spans="1:13" ht="210" customHeight="1" x14ac:dyDescent="0.25">
      <c r="A735" s="14" t="s">
        <v>2925</v>
      </c>
      <c r="B735" s="15" t="s">
        <v>297</v>
      </c>
      <c r="C735" s="16" t="s">
        <v>2492</v>
      </c>
      <c r="D735" s="16" t="s">
        <v>2926</v>
      </c>
      <c r="E735" s="15">
        <v>1980</v>
      </c>
      <c r="F735" s="24" t="s">
        <v>17</v>
      </c>
      <c r="G735" s="25">
        <v>903</v>
      </c>
      <c r="H735" s="17">
        <v>3276507</v>
      </c>
      <c r="I735" s="17">
        <v>2293555</v>
      </c>
      <c r="J735" s="18" t="s">
        <v>2927</v>
      </c>
      <c r="K735" s="22"/>
      <c r="L735" s="14" t="s">
        <v>2928</v>
      </c>
      <c r="M735" s="14" t="s">
        <v>2804</v>
      </c>
    </row>
    <row r="736" spans="1:13" ht="210" customHeight="1" x14ac:dyDescent="0.25">
      <c r="A736" s="14" t="s">
        <v>2929</v>
      </c>
      <c r="B736" s="15" t="s">
        <v>297</v>
      </c>
      <c r="C736" s="16" t="s">
        <v>2492</v>
      </c>
      <c r="D736" s="16" t="s">
        <v>2930</v>
      </c>
      <c r="E736" s="15">
        <v>1979</v>
      </c>
      <c r="F736" s="25"/>
      <c r="G736" s="25">
        <v>269</v>
      </c>
      <c r="H736" s="17">
        <v>1110111</v>
      </c>
      <c r="I736" s="17">
        <v>777078</v>
      </c>
      <c r="J736" s="18" t="s">
        <v>2931</v>
      </c>
      <c r="K736" s="22"/>
      <c r="L736" s="14" t="s">
        <v>2932</v>
      </c>
      <c r="M736" s="14" t="s">
        <v>2804</v>
      </c>
    </row>
    <row r="737" spans="1:13" ht="210" customHeight="1" x14ac:dyDescent="0.25">
      <c r="A737" s="14" t="s">
        <v>2933</v>
      </c>
      <c r="B737" s="15" t="s">
        <v>297</v>
      </c>
      <c r="C737" s="16" t="s">
        <v>2492</v>
      </c>
      <c r="D737" s="16" t="s">
        <v>2934</v>
      </c>
      <c r="E737" s="15">
        <v>1976</v>
      </c>
      <c r="F737" s="25"/>
      <c r="G737" s="25">
        <v>414</v>
      </c>
      <c r="H737" s="17">
        <v>1708498</v>
      </c>
      <c r="I737" s="17">
        <v>1195949</v>
      </c>
      <c r="J737" s="18" t="s">
        <v>2935</v>
      </c>
      <c r="K737" s="39"/>
      <c r="L737" s="14" t="s">
        <v>2936</v>
      </c>
      <c r="M737" s="14" t="s">
        <v>2804</v>
      </c>
    </row>
    <row r="738" spans="1:13" ht="210" customHeight="1" x14ac:dyDescent="0.25">
      <c r="A738" s="14" t="s">
        <v>2937</v>
      </c>
      <c r="B738" s="15" t="s">
        <v>297</v>
      </c>
      <c r="C738" s="16" t="s">
        <v>2492</v>
      </c>
      <c r="D738" s="16" t="s">
        <v>2938</v>
      </c>
      <c r="E738" s="15">
        <v>1977</v>
      </c>
      <c r="F738" s="25"/>
      <c r="G738" s="25">
        <v>362</v>
      </c>
      <c r="H738" s="17">
        <v>1493904</v>
      </c>
      <c r="I738" s="17">
        <v>1045733</v>
      </c>
      <c r="J738" s="18" t="s">
        <v>2939</v>
      </c>
      <c r="K738" s="22"/>
      <c r="L738" s="14" t="s">
        <v>2940</v>
      </c>
      <c r="M738" s="14" t="s">
        <v>2804</v>
      </c>
    </row>
    <row r="739" spans="1:13" ht="210" customHeight="1" x14ac:dyDescent="0.25">
      <c r="A739" s="14" t="s">
        <v>2941</v>
      </c>
      <c r="B739" s="15" t="s">
        <v>297</v>
      </c>
      <c r="C739" s="16" t="s">
        <v>2492</v>
      </c>
      <c r="D739" s="16" t="s">
        <v>2942</v>
      </c>
      <c r="E739" s="15">
        <v>1976</v>
      </c>
      <c r="F739" s="24" t="s">
        <v>17</v>
      </c>
      <c r="G739" s="25">
        <v>126</v>
      </c>
      <c r="H739" s="17">
        <v>519978</v>
      </c>
      <c r="I739" s="17">
        <v>363985</v>
      </c>
      <c r="J739" s="18" t="s">
        <v>2943</v>
      </c>
      <c r="K739" s="22"/>
      <c r="L739" s="14" t="s">
        <v>2944</v>
      </c>
      <c r="M739" s="14" t="s">
        <v>2804</v>
      </c>
    </row>
    <row r="740" spans="1:13" ht="210" customHeight="1" x14ac:dyDescent="0.25">
      <c r="A740" s="14" t="s">
        <v>2945</v>
      </c>
      <c r="B740" s="15" t="s">
        <v>297</v>
      </c>
      <c r="C740" s="16" t="s">
        <v>2492</v>
      </c>
      <c r="D740" s="16" t="s">
        <v>2946</v>
      </c>
      <c r="E740" s="15">
        <v>1977</v>
      </c>
      <c r="F740" s="24" t="s">
        <v>17</v>
      </c>
      <c r="G740" s="25">
        <v>611</v>
      </c>
      <c r="H740" s="17">
        <v>2521479</v>
      </c>
      <c r="I740" s="17">
        <v>1765035</v>
      </c>
      <c r="J740" s="18" t="s">
        <v>2947</v>
      </c>
      <c r="K740" s="22"/>
      <c r="L740" s="14" t="s">
        <v>2948</v>
      </c>
      <c r="M740" s="14" t="s">
        <v>2804</v>
      </c>
    </row>
    <row r="741" spans="1:13" ht="210" customHeight="1" x14ac:dyDescent="0.25">
      <c r="A741" s="14" t="s">
        <v>2949</v>
      </c>
      <c r="B741" s="15" t="s">
        <v>297</v>
      </c>
      <c r="C741" s="16" t="s">
        <v>2492</v>
      </c>
      <c r="D741" s="16" t="s">
        <v>2950</v>
      </c>
      <c r="E741" s="15">
        <v>1978</v>
      </c>
      <c r="F741" s="24" t="s">
        <v>17</v>
      </c>
      <c r="G741" s="25">
        <v>159</v>
      </c>
      <c r="H741" s="17">
        <v>656162</v>
      </c>
      <c r="I741" s="17">
        <v>459313</v>
      </c>
      <c r="J741" s="18" t="s">
        <v>2951</v>
      </c>
      <c r="K741" s="22"/>
      <c r="L741" s="14" t="s">
        <v>2952</v>
      </c>
      <c r="M741" s="14" t="s">
        <v>2804</v>
      </c>
    </row>
    <row r="742" spans="1:13" ht="210" customHeight="1" x14ac:dyDescent="0.25">
      <c r="A742" s="14" t="s">
        <v>2953</v>
      </c>
      <c r="B742" s="15" t="s">
        <v>297</v>
      </c>
      <c r="C742" s="16" t="s">
        <v>2492</v>
      </c>
      <c r="D742" s="16" t="s">
        <v>2954</v>
      </c>
      <c r="E742" s="15">
        <v>1977</v>
      </c>
      <c r="F742" s="24" t="s">
        <v>17</v>
      </c>
      <c r="G742" s="25">
        <v>136</v>
      </c>
      <c r="H742" s="17">
        <v>561246</v>
      </c>
      <c r="I742" s="17">
        <v>392872</v>
      </c>
      <c r="J742" s="18" t="s">
        <v>2955</v>
      </c>
      <c r="K742" s="22"/>
      <c r="L742" s="14" t="s">
        <v>2956</v>
      </c>
      <c r="M742" s="14" t="s">
        <v>2804</v>
      </c>
    </row>
    <row r="743" spans="1:13" ht="210" customHeight="1" x14ac:dyDescent="0.25">
      <c r="A743" s="14" t="s">
        <v>2957</v>
      </c>
      <c r="B743" s="15" t="s">
        <v>297</v>
      </c>
      <c r="C743" s="16" t="s">
        <v>2492</v>
      </c>
      <c r="D743" s="16" t="s">
        <v>2958</v>
      </c>
      <c r="E743" s="15">
        <v>1977</v>
      </c>
      <c r="F743" s="24" t="s">
        <v>17</v>
      </c>
      <c r="G743" s="25">
        <v>199</v>
      </c>
      <c r="H743" s="17">
        <v>821235</v>
      </c>
      <c r="I743" s="17">
        <v>574865</v>
      </c>
      <c r="J743" s="18" t="s">
        <v>2959</v>
      </c>
      <c r="K743" s="22"/>
      <c r="L743" s="14" t="s">
        <v>2960</v>
      </c>
      <c r="M743" s="14" t="s">
        <v>2804</v>
      </c>
    </row>
    <row r="744" spans="1:13" ht="210" customHeight="1" x14ac:dyDescent="0.25">
      <c r="A744" s="14" t="s">
        <v>2961</v>
      </c>
      <c r="B744" s="15" t="s">
        <v>297</v>
      </c>
      <c r="C744" s="16" t="s">
        <v>2492</v>
      </c>
      <c r="D744" s="16" t="s">
        <v>2962</v>
      </c>
      <c r="E744" s="15">
        <v>1978</v>
      </c>
      <c r="F744" s="24" t="s">
        <v>17</v>
      </c>
      <c r="G744" s="25">
        <v>346</v>
      </c>
      <c r="H744" s="17">
        <v>1427875</v>
      </c>
      <c r="I744" s="17">
        <v>999512</v>
      </c>
      <c r="J744" s="18" t="s">
        <v>2963</v>
      </c>
      <c r="K744" s="22"/>
      <c r="L744" s="14" t="s">
        <v>2964</v>
      </c>
      <c r="M744" s="14" t="s">
        <v>2804</v>
      </c>
    </row>
    <row r="745" spans="1:13" ht="210" customHeight="1" x14ac:dyDescent="0.25">
      <c r="A745" s="14" t="s">
        <v>2965</v>
      </c>
      <c r="B745" s="15" t="s">
        <v>297</v>
      </c>
      <c r="C745" s="16" t="s">
        <v>2492</v>
      </c>
      <c r="D745" s="16" t="s">
        <v>2966</v>
      </c>
      <c r="E745" s="15">
        <v>1975</v>
      </c>
      <c r="F745" s="24" t="s">
        <v>17</v>
      </c>
      <c r="G745" s="25">
        <v>1260</v>
      </c>
      <c r="H745" s="17">
        <v>5199777</v>
      </c>
      <c r="I745" s="17">
        <v>3639844</v>
      </c>
      <c r="J745" s="18" t="s">
        <v>2967</v>
      </c>
      <c r="K745" s="22"/>
      <c r="L745" s="14" t="s">
        <v>2968</v>
      </c>
      <c r="M745" s="14" t="s">
        <v>2804</v>
      </c>
    </row>
    <row r="746" spans="1:13" ht="210" customHeight="1" x14ac:dyDescent="0.25">
      <c r="A746" s="14" t="s">
        <v>2969</v>
      </c>
      <c r="B746" s="15" t="s">
        <v>297</v>
      </c>
      <c r="C746" s="16" t="s">
        <v>2492</v>
      </c>
      <c r="D746" s="16" t="s">
        <v>2970</v>
      </c>
      <c r="E746" s="15">
        <v>1976</v>
      </c>
      <c r="F746" s="24" t="s">
        <v>17</v>
      </c>
      <c r="G746" s="25">
        <v>678</v>
      </c>
      <c r="H746" s="17">
        <v>2797975</v>
      </c>
      <c r="I746" s="17">
        <v>1958582</v>
      </c>
      <c r="J746" s="18" t="s">
        <v>2971</v>
      </c>
      <c r="K746" s="22"/>
      <c r="L746" s="14" t="s">
        <v>2972</v>
      </c>
      <c r="M746" s="14" t="s">
        <v>2804</v>
      </c>
    </row>
    <row r="747" spans="1:13" ht="210" customHeight="1" x14ac:dyDescent="0.25">
      <c r="A747" s="14" t="s">
        <v>2973</v>
      </c>
      <c r="B747" s="15" t="s">
        <v>297</v>
      </c>
      <c r="C747" s="16" t="s">
        <v>2492</v>
      </c>
      <c r="D747" s="16" t="s">
        <v>2974</v>
      </c>
      <c r="E747" s="15">
        <v>1975</v>
      </c>
      <c r="F747" s="24" t="s">
        <v>17</v>
      </c>
      <c r="G747" s="25">
        <v>239</v>
      </c>
      <c r="H747" s="17">
        <v>986307</v>
      </c>
      <c r="I747" s="17">
        <v>690415</v>
      </c>
      <c r="J747" s="18" t="s">
        <v>2975</v>
      </c>
      <c r="K747" s="22"/>
      <c r="L747" s="14" t="s">
        <v>2976</v>
      </c>
      <c r="M747" s="14" t="s">
        <v>2804</v>
      </c>
    </row>
    <row r="748" spans="1:13" ht="210" customHeight="1" x14ac:dyDescent="0.25">
      <c r="A748" s="14" t="s">
        <v>2977</v>
      </c>
      <c r="B748" s="15" t="s">
        <v>297</v>
      </c>
      <c r="C748" s="16" t="s">
        <v>2492</v>
      </c>
      <c r="D748" s="16" t="s">
        <v>2978</v>
      </c>
      <c r="E748" s="15">
        <v>1974</v>
      </c>
      <c r="F748" s="24" t="s">
        <v>17</v>
      </c>
      <c r="G748" s="25">
        <v>365</v>
      </c>
      <c r="H748" s="17">
        <v>1506285</v>
      </c>
      <c r="I748" s="17">
        <v>1054400</v>
      </c>
      <c r="J748" s="18" t="s">
        <v>2979</v>
      </c>
      <c r="K748" s="22"/>
      <c r="L748" s="14" t="s">
        <v>2980</v>
      </c>
      <c r="M748" s="14" t="s">
        <v>2804</v>
      </c>
    </row>
    <row r="749" spans="1:13" ht="210" customHeight="1" x14ac:dyDescent="0.25">
      <c r="A749" s="14" t="s">
        <v>2981</v>
      </c>
      <c r="B749" s="15" t="s">
        <v>297</v>
      </c>
      <c r="C749" s="16" t="s">
        <v>2492</v>
      </c>
      <c r="D749" s="16" t="s">
        <v>2982</v>
      </c>
      <c r="E749" s="15">
        <v>1975</v>
      </c>
      <c r="F749" s="24" t="s">
        <v>17</v>
      </c>
      <c r="G749" s="25">
        <v>275</v>
      </c>
      <c r="H749" s="17">
        <v>1134872</v>
      </c>
      <c r="I749" s="17">
        <v>794410</v>
      </c>
      <c r="J749" s="18" t="s">
        <v>2983</v>
      </c>
      <c r="K749" s="22"/>
      <c r="L749" s="14" t="s">
        <v>2984</v>
      </c>
      <c r="M749" s="14" t="s">
        <v>2804</v>
      </c>
    </row>
    <row r="750" spans="1:13" ht="210" customHeight="1" x14ac:dyDescent="0.25">
      <c r="A750" s="14" t="s">
        <v>2985</v>
      </c>
      <c r="B750" s="15" t="s">
        <v>297</v>
      </c>
      <c r="C750" s="16" t="s">
        <v>2492</v>
      </c>
      <c r="D750" s="16" t="s">
        <v>2986</v>
      </c>
      <c r="E750" s="15">
        <v>1974</v>
      </c>
      <c r="F750" s="24" t="s">
        <v>17</v>
      </c>
      <c r="G750" s="25">
        <v>346</v>
      </c>
      <c r="H750" s="17">
        <v>1624823</v>
      </c>
      <c r="I750" s="17">
        <v>1137376</v>
      </c>
      <c r="J750" s="18" t="s">
        <v>2987</v>
      </c>
      <c r="K750" s="22"/>
      <c r="L750" s="14" t="s">
        <v>2988</v>
      </c>
      <c r="M750" s="14" t="s">
        <v>2804</v>
      </c>
    </row>
    <row r="751" spans="1:13" ht="210" customHeight="1" x14ac:dyDescent="0.25">
      <c r="A751" s="14" t="s">
        <v>2989</v>
      </c>
      <c r="B751" s="15" t="s">
        <v>297</v>
      </c>
      <c r="C751" s="16" t="s">
        <v>2492</v>
      </c>
      <c r="D751" s="16" t="s">
        <v>2990</v>
      </c>
      <c r="E751" s="15">
        <v>1974</v>
      </c>
      <c r="F751" s="24" t="s">
        <v>17</v>
      </c>
      <c r="G751" s="25">
        <v>262</v>
      </c>
      <c r="H751" s="17">
        <v>1081223</v>
      </c>
      <c r="I751" s="17">
        <v>756856</v>
      </c>
      <c r="J751" s="18" t="s">
        <v>2991</v>
      </c>
      <c r="K751" s="22"/>
      <c r="L751" s="14" t="s">
        <v>2992</v>
      </c>
      <c r="M751" s="14" t="s">
        <v>2804</v>
      </c>
    </row>
    <row r="752" spans="1:13" ht="210" customHeight="1" x14ac:dyDescent="0.25">
      <c r="A752" s="14" t="s">
        <v>2993</v>
      </c>
      <c r="B752" s="15" t="s">
        <v>297</v>
      </c>
      <c r="C752" s="16" t="s">
        <v>2492</v>
      </c>
      <c r="D752" s="16" t="s">
        <v>2994</v>
      </c>
      <c r="E752" s="15">
        <v>1974</v>
      </c>
      <c r="F752" s="24" t="s">
        <v>17</v>
      </c>
      <c r="G752" s="25">
        <v>1624</v>
      </c>
      <c r="H752" s="17">
        <v>6701934</v>
      </c>
      <c r="I752" s="17">
        <v>4691354</v>
      </c>
      <c r="J752" s="18" t="s">
        <v>2995</v>
      </c>
      <c r="K752" s="39"/>
      <c r="L752" s="14" t="s">
        <v>2996</v>
      </c>
      <c r="M752" s="14" t="s">
        <v>2804</v>
      </c>
    </row>
    <row r="753" spans="1:13" ht="210" customHeight="1" x14ac:dyDescent="0.25">
      <c r="A753" s="14" t="s">
        <v>2997</v>
      </c>
      <c r="B753" s="15" t="s">
        <v>316</v>
      </c>
      <c r="C753" s="16" t="s">
        <v>2447</v>
      </c>
      <c r="D753" s="16" t="s">
        <v>2998</v>
      </c>
      <c r="E753" s="15">
        <v>1978</v>
      </c>
      <c r="F753" s="24" t="s">
        <v>17</v>
      </c>
      <c r="G753" s="25">
        <v>1522</v>
      </c>
      <c r="H753" s="17">
        <v>3552014</v>
      </c>
      <c r="I753" s="17">
        <v>2486410</v>
      </c>
      <c r="J753" s="18" t="s">
        <v>2999</v>
      </c>
      <c r="K753" s="22"/>
      <c r="L753" s="14" t="s">
        <v>3000</v>
      </c>
      <c r="M753" s="14" t="s">
        <v>2804</v>
      </c>
    </row>
    <row r="754" spans="1:13" ht="210" customHeight="1" x14ac:dyDescent="0.25">
      <c r="A754" s="14" t="s">
        <v>3001</v>
      </c>
      <c r="B754" s="15" t="s">
        <v>316</v>
      </c>
      <c r="C754" s="16" t="s">
        <v>2447</v>
      </c>
      <c r="D754" s="16" t="s">
        <v>3002</v>
      </c>
      <c r="E754" s="15">
        <v>1975</v>
      </c>
      <c r="F754" s="24" t="s">
        <v>17</v>
      </c>
      <c r="G754" s="25">
        <v>927</v>
      </c>
      <c r="H754" s="17">
        <v>2163414</v>
      </c>
      <c r="I754" s="17">
        <v>1514390</v>
      </c>
      <c r="J754" s="18" t="s">
        <v>3003</v>
      </c>
      <c r="K754" s="22"/>
      <c r="L754" s="14" t="s">
        <v>3004</v>
      </c>
      <c r="M754" s="14" t="s">
        <v>2804</v>
      </c>
    </row>
    <row r="755" spans="1:13" ht="210" customHeight="1" x14ac:dyDescent="0.25">
      <c r="A755" s="14" t="s">
        <v>3005</v>
      </c>
      <c r="B755" s="15" t="s">
        <v>1773</v>
      </c>
      <c r="C755" s="16" t="s">
        <v>2660</v>
      </c>
      <c r="D755" s="16" t="s">
        <v>3006</v>
      </c>
      <c r="E755" s="15">
        <v>2013</v>
      </c>
      <c r="F755" s="24" t="s">
        <v>17</v>
      </c>
      <c r="G755" s="25">
        <v>4</v>
      </c>
      <c r="H755" s="17">
        <v>67772</v>
      </c>
      <c r="I755" s="17">
        <v>4744</v>
      </c>
      <c r="J755" s="18" t="s">
        <v>3007</v>
      </c>
      <c r="K755" s="22" t="s">
        <v>27</v>
      </c>
      <c r="L755" s="14" t="s">
        <v>3008</v>
      </c>
      <c r="M755" s="14" t="s">
        <v>3009</v>
      </c>
    </row>
    <row r="756" spans="1:13" ht="210" customHeight="1" x14ac:dyDescent="0.25">
      <c r="A756" s="14" t="s">
        <v>3010</v>
      </c>
      <c r="B756" s="15" t="s">
        <v>1773</v>
      </c>
      <c r="C756" s="16" t="s">
        <v>3011</v>
      </c>
      <c r="D756" s="16" t="s">
        <v>3012</v>
      </c>
      <c r="E756" s="15">
        <v>2015</v>
      </c>
      <c r="F756" s="24" t="s">
        <v>17</v>
      </c>
      <c r="G756" s="25">
        <v>47</v>
      </c>
      <c r="H756" s="17">
        <v>796328</v>
      </c>
      <c r="I756" s="17">
        <v>39817</v>
      </c>
      <c r="J756" s="18" t="s">
        <v>3013</v>
      </c>
      <c r="K756" s="22" t="s">
        <v>27</v>
      </c>
      <c r="L756" s="14" t="s">
        <v>3014</v>
      </c>
      <c r="M756" s="14" t="s">
        <v>3015</v>
      </c>
    </row>
    <row r="757" spans="1:13" ht="210" customHeight="1" x14ac:dyDescent="0.25">
      <c r="A757" s="5" t="s">
        <v>3016</v>
      </c>
      <c r="B757" s="6" t="s">
        <v>316</v>
      </c>
      <c r="C757" s="7" t="s">
        <v>2447</v>
      </c>
      <c r="D757" s="7" t="s">
        <v>3006</v>
      </c>
      <c r="E757" s="6">
        <v>2013</v>
      </c>
      <c r="F757" s="13" t="s">
        <v>17</v>
      </c>
      <c r="G757" s="35">
        <v>54</v>
      </c>
      <c r="H757" s="8">
        <v>131621</v>
      </c>
      <c r="I757" s="8">
        <v>9213</v>
      </c>
      <c r="J757" s="9" t="s">
        <v>3017</v>
      </c>
      <c r="K757" s="46" t="s">
        <v>27</v>
      </c>
      <c r="L757" s="5" t="s">
        <v>3018</v>
      </c>
      <c r="M757" s="5" t="s">
        <v>3009</v>
      </c>
    </row>
    <row r="758" spans="1:13" ht="210" customHeight="1" x14ac:dyDescent="0.25">
      <c r="A758" s="14" t="s">
        <v>3019</v>
      </c>
      <c r="B758" s="15" t="s">
        <v>297</v>
      </c>
      <c r="C758" s="16" t="s">
        <v>2492</v>
      </c>
      <c r="D758" s="16" t="s">
        <v>3006</v>
      </c>
      <c r="E758" s="15">
        <v>2013</v>
      </c>
      <c r="F758" s="24" t="s">
        <v>17</v>
      </c>
      <c r="G758" s="25">
        <v>15</v>
      </c>
      <c r="H758" s="17">
        <v>65989</v>
      </c>
      <c r="I758" s="17">
        <v>4619</v>
      </c>
      <c r="J758" s="18" t="s">
        <v>3020</v>
      </c>
      <c r="K758" s="22" t="s">
        <v>27</v>
      </c>
      <c r="L758" s="14" t="s">
        <v>3021</v>
      </c>
      <c r="M758" s="14" t="s">
        <v>3022</v>
      </c>
    </row>
    <row r="759" spans="1:13" ht="210" customHeight="1" x14ac:dyDescent="0.25">
      <c r="A759" s="14" t="s">
        <v>3023</v>
      </c>
      <c r="B759" s="15" t="s">
        <v>297</v>
      </c>
      <c r="C759" s="16" t="s">
        <v>3024</v>
      </c>
      <c r="D759" s="16" t="s">
        <v>3012</v>
      </c>
      <c r="E759" s="15">
        <v>2015</v>
      </c>
      <c r="F759" s="24" t="s">
        <v>17</v>
      </c>
      <c r="G759" s="25">
        <v>76</v>
      </c>
      <c r="H759" s="17">
        <v>334345</v>
      </c>
      <c r="I759" s="17">
        <v>16717</v>
      </c>
      <c r="J759" s="18" t="s">
        <v>3025</v>
      </c>
      <c r="K759" s="22" t="s">
        <v>27</v>
      </c>
      <c r="L759" s="14" t="s">
        <v>3026</v>
      </c>
      <c r="M759" s="14" t="s">
        <v>3027</v>
      </c>
    </row>
    <row r="760" spans="1:13" ht="210" customHeight="1" x14ac:dyDescent="0.25">
      <c r="A760" s="14" t="s">
        <v>3028</v>
      </c>
      <c r="B760" s="15" t="s">
        <v>518</v>
      </c>
      <c r="C760" s="16" t="s">
        <v>3029</v>
      </c>
      <c r="D760" s="16" t="s">
        <v>3012</v>
      </c>
      <c r="E760" s="15">
        <v>2015</v>
      </c>
      <c r="F760" s="35" t="s">
        <v>17</v>
      </c>
      <c r="G760" s="35">
        <v>132</v>
      </c>
      <c r="H760" s="8">
        <v>112217</v>
      </c>
      <c r="I760" s="8">
        <v>7856</v>
      </c>
      <c r="J760" s="9" t="s">
        <v>3030</v>
      </c>
      <c r="K760" s="46" t="s">
        <v>27</v>
      </c>
      <c r="L760" s="5" t="s">
        <v>3031</v>
      </c>
      <c r="M760" s="5" t="s">
        <v>3015</v>
      </c>
    </row>
    <row r="761" spans="1:13" ht="210" customHeight="1" x14ac:dyDescent="0.25">
      <c r="A761" s="5" t="s">
        <v>3032</v>
      </c>
      <c r="B761" s="6" t="s">
        <v>913</v>
      </c>
      <c r="C761" s="7" t="s">
        <v>914</v>
      </c>
      <c r="D761" s="7" t="s">
        <v>3033</v>
      </c>
      <c r="E761" s="6">
        <v>2010</v>
      </c>
      <c r="F761" s="35" t="s">
        <v>17</v>
      </c>
      <c r="G761" s="35">
        <v>235</v>
      </c>
      <c r="H761" s="8">
        <v>0</v>
      </c>
      <c r="I761" s="8">
        <v>0</v>
      </c>
      <c r="J761" s="9" t="s">
        <v>26</v>
      </c>
      <c r="K761" s="46" t="s">
        <v>27</v>
      </c>
      <c r="L761" s="11" t="s">
        <v>28</v>
      </c>
      <c r="M761" s="5" t="s">
        <v>3034</v>
      </c>
    </row>
    <row r="762" spans="1:13" ht="210" customHeight="1" x14ac:dyDescent="0.25">
      <c r="A762" s="5" t="s">
        <v>3035</v>
      </c>
      <c r="B762" s="6" t="s">
        <v>913</v>
      </c>
      <c r="C762" s="7" t="s">
        <v>914</v>
      </c>
      <c r="D762" s="7" t="s">
        <v>3036</v>
      </c>
      <c r="E762" s="6">
        <v>2015</v>
      </c>
      <c r="F762" s="35" t="s">
        <v>17</v>
      </c>
      <c r="G762" s="35">
        <v>205</v>
      </c>
      <c r="H762" s="8">
        <v>0</v>
      </c>
      <c r="I762" s="8">
        <v>0</v>
      </c>
      <c r="J762" s="9" t="s">
        <v>26</v>
      </c>
      <c r="K762" s="46" t="s">
        <v>27</v>
      </c>
      <c r="L762" s="11" t="s">
        <v>28</v>
      </c>
      <c r="M762" s="5" t="s">
        <v>3034</v>
      </c>
    </row>
    <row r="763" spans="1:13" ht="210" customHeight="1" x14ac:dyDescent="0.25">
      <c r="A763" s="5" t="s">
        <v>3037</v>
      </c>
      <c r="B763" s="6" t="s">
        <v>913</v>
      </c>
      <c r="C763" s="7" t="s">
        <v>914</v>
      </c>
      <c r="D763" s="7" t="s">
        <v>3038</v>
      </c>
      <c r="E763" s="6">
        <v>2015</v>
      </c>
      <c r="F763" s="35" t="s">
        <v>17</v>
      </c>
      <c r="G763" s="35">
        <v>169</v>
      </c>
      <c r="H763" s="8">
        <v>0</v>
      </c>
      <c r="I763" s="8">
        <v>0</v>
      </c>
      <c r="J763" s="9" t="s">
        <v>26</v>
      </c>
      <c r="K763" s="46" t="s">
        <v>27</v>
      </c>
      <c r="L763" s="11" t="s">
        <v>28</v>
      </c>
      <c r="M763" s="5" t="s">
        <v>3034</v>
      </c>
    </row>
    <row r="764" spans="1:13" ht="210" customHeight="1" x14ac:dyDescent="0.25">
      <c r="A764" s="5" t="s">
        <v>3039</v>
      </c>
      <c r="B764" s="6" t="s">
        <v>913</v>
      </c>
      <c r="C764" s="7" t="s">
        <v>914</v>
      </c>
      <c r="D764" s="7" t="s">
        <v>3040</v>
      </c>
      <c r="E764" s="6">
        <v>2015</v>
      </c>
      <c r="F764" s="35" t="s">
        <v>17</v>
      </c>
      <c r="G764" s="35">
        <v>245</v>
      </c>
      <c r="H764" s="8">
        <v>0</v>
      </c>
      <c r="I764" s="8">
        <v>0</v>
      </c>
      <c r="J764" s="9" t="s">
        <v>26</v>
      </c>
      <c r="K764" s="46" t="s">
        <v>27</v>
      </c>
      <c r="L764" s="11" t="s">
        <v>28</v>
      </c>
      <c r="M764" s="5" t="s">
        <v>3034</v>
      </c>
    </row>
    <row r="765" spans="1:13" ht="210" customHeight="1" x14ac:dyDescent="0.25">
      <c r="A765" s="5" t="s">
        <v>3041</v>
      </c>
      <c r="B765" s="6" t="s">
        <v>913</v>
      </c>
      <c r="C765" s="7" t="s">
        <v>914</v>
      </c>
      <c r="D765" s="7" t="s">
        <v>3042</v>
      </c>
      <c r="E765" s="6">
        <v>2016</v>
      </c>
      <c r="F765" s="35" t="s">
        <v>17</v>
      </c>
      <c r="G765" s="35">
        <v>305</v>
      </c>
      <c r="H765" s="8">
        <v>0</v>
      </c>
      <c r="I765" s="8">
        <v>0</v>
      </c>
      <c r="J765" s="9" t="s">
        <v>26</v>
      </c>
      <c r="K765" s="46" t="s">
        <v>27</v>
      </c>
      <c r="L765" s="11" t="s">
        <v>28</v>
      </c>
      <c r="M765" s="5" t="s">
        <v>3034</v>
      </c>
    </row>
    <row r="766" spans="1:13" ht="210" customHeight="1" x14ac:dyDescent="0.25">
      <c r="A766" s="5" t="s">
        <v>3043</v>
      </c>
      <c r="B766" s="6" t="s">
        <v>913</v>
      </c>
      <c r="C766" s="7" t="s">
        <v>914</v>
      </c>
      <c r="D766" s="7" t="s">
        <v>3044</v>
      </c>
      <c r="E766" s="6">
        <v>2000</v>
      </c>
      <c r="F766" s="35" t="s">
        <v>17</v>
      </c>
      <c r="G766" s="35">
        <v>395</v>
      </c>
      <c r="H766" s="8">
        <v>0</v>
      </c>
      <c r="I766" s="8">
        <v>0</v>
      </c>
      <c r="J766" s="9" t="s">
        <v>26</v>
      </c>
      <c r="K766" s="46" t="s">
        <v>27</v>
      </c>
      <c r="L766" s="11" t="s">
        <v>28</v>
      </c>
      <c r="M766" s="5" t="s">
        <v>3034</v>
      </c>
    </row>
    <row r="767" spans="1:13" ht="210" customHeight="1" x14ac:dyDescent="0.25">
      <c r="A767" s="5" t="s">
        <v>3045</v>
      </c>
      <c r="B767" s="6" t="s">
        <v>913</v>
      </c>
      <c r="C767" s="7" t="s">
        <v>914</v>
      </c>
      <c r="D767" s="7" t="s">
        <v>3046</v>
      </c>
      <c r="E767" s="6">
        <v>1956</v>
      </c>
      <c r="F767" s="35" t="s">
        <v>17</v>
      </c>
      <c r="G767" s="35">
        <v>65</v>
      </c>
      <c r="H767" s="8">
        <v>0</v>
      </c>
      <c r="I767" s="8">
        <v>0</v>
      </c>
      <c r="J767" s="9" t="s">
        <v>26</v>
      </c>
      <c r="K767" s="46" t="s">
        <v>27</v>
      </c>
      <c r="L767" s="11" t="s">
        <v>28</v>
      </c>
      <c r="M767" s="5" t="s">
        <v>3034</v>
      </c>
    </row>
    <row r="768" spans="1:13" ht="210" customHeight="1" x14ac:dyDescent="0.25">
      <c r="A768" s="14" t="s">
        <v>3047</v>
      </c>
      <c r="B768" s="15" t="s">
        <v>316</v>
      </c>
      <c r="C768" s="16" t="s">
        <v>3048</v>
      </c>
      <c r="D768" s="16" t="s">
        <v>3049</v>
      </c>
      <c r="E768" s="15">
        <v>2015</v>
      </c>
      <c r="F768" s="25" t="s">
        <v>17</v>
      </c>
      <c r="G768" s="25">
        <v>60</v>
      </c>
      <c r="H768" s="17">
        <v>0</v>
      </c>
      <c r="I768" s="17">
        <v>0</v>
      </c>
      <c r="J768" s="18" t="s">
        <v>3050</v>
      </c>
      <c r="K768" s="22" t="s">
        <v>27</v>
      </c>
      <c r="L768" s="23" t="s">
        <v>3051</v>
      </c>
      <c r="M768" s="14" t="s">
        <v>3027</v>
      </c>
    </row>
    <row r="769" spans="1:13" ht="210" customHeight="1" x14ac:dyDescent="0.25">
      <c r="A769" s="14" t="s">
        <v>3052</v>
      </c>
      <c r="B769" s="15" t="s">
        <v>14</v>
      </c>
      <c r="C769" s="16" t="s">
        <v>3053</v>
      </c>
      <c r="D769" s="16" t="s">
        <v>3054</v>
      </c>
      <c r="E769" s="15" t="s">
        <v>781</v>
      </c>
      <c r="F769" s="25" t="s">
        <v>17</v>
      </c>
      <c r="G769" s="25">
        <v>2315</v>
      </c>
      <c r="H769" s="17">
        <v>13718152.41</v>
      </c>
      <c r="I769" s="17">
        <v>8895595.8599999994</v>
      </c>
      <c r="J769" s="18" t="s">
        <v>3055</v>
      </c>
      <c r="K769" s="22" t="s">
        <v>27</v>
      </c>
      <c r="L769" s="23" t="s">
        <v>3056</v>
      </c>
      <c r="M769" s="14" t="s">
        <v>3027</v>
      </c>
    </row>
    <row r="770" spans="1:13" ht="210" customHeight="1" x14ac:dyDescent="0.25">
      <c r="A770" s="14" t="s">
        <v>3057</v>
      </c>
      <c r="B770" s="15" t="s">
        <v>14</v>
      </c>
      <c r="C770" s="16" t="s">
        <v>3058</v>
      </c>
      <c r="D770" s="16" t="s">
        <v>3059</v>
      </c>
      <c r="E770" s="15">
        <v>1969</v>
      </c>
      <c r="F770" s="25" t="s">
        <v>17</v>
      </c>
      <c r="G770" s="25">
        <v>747</v>
      </c>
      <c r="H770" s="17">
        <v>0</v>
      </c>
      <c r="I770" s="17">
        <v>0</v>
      </c>
      <c r="J770" s="18" t="s">
        <v>3060</v>
      </c>
      <c r="K770" s="22" t="s">
        <v>27</v>
      </c>
      <c r="L770" s="23" t="s">
        <v>3061</v>
      </c>
      <c r="M770" s="14" t="s">
        <v>3027</v>
      </c>
    </row>
    <row r="771" spans="1:13" ht="210" customHeight="1" x14ac:dyDescent="0.25">
      <c r="A771" s="14" t="s">
        <v>3062</v>
      </c>
      <c r="B771" s="15" t="s">
        <v>14</v>
      </c>
      <c r="C771" s="16" t="s">
        <v>3058</v>
      </c>
      <c r="D771" s="16" t="s">
        <v>3063</v>
      </c>
      <c r="E771" s="15">
        <v>1979</v>
      </c>
      <c r="F771" s="25" t="s">
        <v>17</v>
      </c>
      <c r="G771" s="25">
        <v>203</v>
      </c>
      <c r="H771" s="17">
        <v>0</v>
      </c>
      <c r="I771" s="17">
        <v>0</v>
      </c>
      <c r="J771" s="18" t="s">
        <v>3064</v>
      </c>
      <c r="K771" s="22" t="s">
        <v>27</v>
      </c>
      <c r="L771" s="23" t="s">
        <v>3065</v>
      </c>
      <c r="M771" s="14" t="s">
        <v>3027</v>
      </c>
    </row>
    <row r="772" spans="1:13" ht="210" customHeight="1" x14ac:dyDescent="0.25">
      <c r="A772" s="14" t="s">
        <v>3066</v>
      </c>
      <c r="B772" s="15" t="s">
        <v>14</v>
      </c>
      <c r="C772" s="16" t="s">
        <v>3058</v>
      </c>
      <c r="D772" s="16" t="s">
        <v>3067</v>
      </c>
      <c r="E772" s="15">
        <v>1969</v>
      </c>
      <c r="F772" s="25" t="s">
        <v>17</v>
      </c>
      <c r="G772" s="25">
        <v>1468</v>
      </c>
      <c r="H772" s="17">
        <v>0</v>
      </c>
      <c r="I772" s="17">
        <v>0</v>
      </c>
      <c r="J772" s="18" t="s">
        <v>3068</v>
      </c>
      <c r="K772" s="22" t="s">
        <v>27</v>
      </c>
      <c r="L772" s="23" t="s">
        <v>3069</v>
      </c>
      <c r="M772" s="14" t="s">
        <v>3027</v>
      </c>
    </row>
    <row r="773" spans="1:13" ht="210" customHeight="1" x14ac:dyDescent="0.25">
      <c r="A773" s="14" t="s">
        <v>3070</v>
      </c>
      <c r="B773" s="15" t="s">
        <v>14</v>
      </c>
      <c r="C773" s="16" t="s">
        <v>3058</v>
      </c>
      <c r="D773" s="16" t="s">
        <v>3071</v>
      </c>
      <c r="E773" s="15">
        <v>1969</v>
      </c>
      <c r="F773" s="25">
        <v>1474</v>
      </c>
      <c r="G773" s="25">
        <v>1473.5</v>
      </c>
      <c r="H773" s="17">
        <v>0</v>
      </c>
      <c r="I773" s="17">
        <v>0</v>
      </c>
      <c r="J773" s="18" t="s">
        <v>3072</v>
      </c>
      <c r="K773" s="22" t="s">
        <v>27</v>
      </c>
      <c r="L773" s="23" t="s">
        <v>3073</v>
      </c>
      <c r="M773" s="14" t="s">
        <v>3027</v>
      </c>
    </row>
    <row r="774" spans="1:13" ht="210" customHeight="1" x14ac:dyDescent="0.25">
      <c r="A774" s="14" t="s">
        <v>3074</v>
      </c>
      <c r="B774" s="15" t="s">
        <v>14</v>
      </c>
      <c r="C774" s="16" t="s">
        <v>3075</v>
      </c>
      <c r="D774" s="16" t="s">
        <v>3076</v>
      </c>
      <c r="E774" s="15">
        <v>2000</v>
      </c>
      <c r="F774" s="25" t="s">
        <v>17</v>
      </c>
      <c r="G774" s="25">
        <v>536.79999999999995</v>
      </c>
      <c r="H774" s="17">
        <v>19581560.640000001</v>
      </c>
      <c r="I774" s="17">
        <v>5568631.1600000001</v>
      </c>
      <c r="J774" s="18" t="s">
        <v>3077</v>
      </c>
      <c r="K774" s="22"/>
      <c r="L774" s="23" t="s">
        <v>3078</v>
      </c>
      <c r="M774" s="14" t="s">
        <v>3027</v>
      </c>
    </row>
    <row r="775" spans="1:13" ht="210" customHeight="1" x14ac:dyDescent="0.25">
      <c r="A775" s="14" t="s">
        <v>3079</v>
      </c>
      <c r="B775" s="15" t="s">
        <v>14</v>
      </c>
      <c r="C775" s="16" t="s">
        <v>3058</v>
      </c>
      <c r="D775" s="16" t="s">
        <v>3080</v>
      </c>
      <c r="E775" s="15">
        <v>1979</v>
      </c>
      <c r="F775" s="25" t="s">
        <v>17</v>
      </c>
      <c r="G775" s="25">
        <v>1712</v>
      </c>
      <c r="H775" s="17">
        <v>0</v>
      </c>
      <c r="I775" s="17">
        <v>0</v>
      </c>
      <c r="J775" s="18" t="s">
        <v>3081</v>
      </c>
      <c r="K775" s="22" t="s">
        <v>27</v>
      </c>
      <c r="L775" s="23" t="s">
        <v>3082</v>
      </c>
      <c r="M775" s="14" t="s">
        <v>3027</v>
      </c>
    </row>
    <row r="776" spans="1:13" ht="210" customHeight="1" x14ac:dyDescent="0.25">
      <c r="A776" s="14" t="s">
        <v>3083</v>
      </c>
      <c r="B776" s="15" t="s">
        <v>14</v>
      </c>
      <c r="C776" s="16" t="s">
        <v>3058</v>
      </c>
      <c r="D776" s="16" t="s">
        <v>3084</v>
      </c>
      <c r="E776" s="15">
        <v>1969</v>
      </c>
      <c r="F776" s="25" t="s">
        <v>17</v>
      </c>
      <c r="G776" s="25">
        <v>1727</v>
      </c>
      <c r="H776" s="17">
        <v>242006</v>
      </c>
      <c r="I776" s="17">
        <v>61173.13</v>
      </c>
      <c r="J776" s="18" t="s">
        <v>3085</v>
      </c>
      <c r="K776" s="22" t="s">
        <v>27</v>
      </c>
      <c r="L776" s="23" t="s">
        <v>3086</v>
      </c>
      <c r="M776" s="14" t="s">
        <v>3027</v>
      </c>
    </row>
    <row r="777" spans="1:13" ht="210" customHeight="1" x14ac:dyDescent="0.25">
      <c r="A777" s="14" t="s">
        <v>3087</v>
      </c>
      <c r="B777" s="15" t="s">
        <v>14</v>
      </c>
      <c r="C777" s="16" t="s">
        <v>3058</v>
      </c>
      <c r="D777" s="16" t="s">
        <v>3088</v>
      </c>
      <c r="E777" s="15">
        <v>1969</v>
      </c>
      <c r="F777" s="25" t="s">
        <v>17</v>
      </c>
      <c r="G777" s="25">
        <v>998</v>
      </c>
      <c r="H777" s="17">
        <v>0</v>
      </c>
      <c r="I777" s="17">
        <v>0</v>
      </c>
      <c r="J777" s="18" t="s">
        <v>3089</v>
      </c>
      <c r="K777" s="22" t="s">
        <v>27</v>
      </c>
      <c r="L777" s="23" t="s">
        <v>3090</v>
      </c>
      <c r="M777" s="14" t="s">
        <v>3027</v>
      </c>
    </row>
    <row r="778" spans="1:13" ht="210" customHeight="1" x14ac:dyDescent="0.25">
      <c r="A778" s="14" t="s">
        <v>3091</v>
      </c>
      <c r="B778" s="15" t="s">
        <v>14</v>
      </c>
      <c r="C778" s="16" t="s">
        <v>3058</v>
      </c>
      <c r="D778" s="16" t="s">
        <v>3092</v>
      </c>
      <c r="E778" s="15">
        <v>1979</v>
      </c>
      <c r="F778" s="25" t="s">
        <v>17</v>
      </c>
      <c r="G778" s="25">
        <v>2223</v>
      </c>
      <c r="H778" s="17">
        <v>0</v>
      </c>
      <c r="I778" s="17">
        <v>0</v>
      </c>
      <c r="J778" s="18" t="s">
        <v>3093</v>
      </c>
      <c r="K778" s="22" t="s">
        <v>27</v>
      </c>
      <c r="L778" s="23" t="s">
        <v>3094</v>
      </c>
      <c r="M778" s="14" t="s">
        <v>3027</v>
      </c>
    </row>
    <row r="779" spans="1:13" ht="210" customHeight="1" x14ac:dyDescent="0.25">
      <c r="A779" s="14" t="s">
        <v>3095</v>
      </c>
      <c r="B779" s="15" t="s">
        <v>14</v>
      </c>
      <c r="C779" s="16" t="s">
        <v>3096</v>
      </c>
      <c r="D779" s="16" t="s">
        <v>3097</v>
      </c>
      <c r="E779" s="15" t="s">
        <v>314</v>
      </c>
      <c r="F779" s="25" t="s">
        <v>17</v>
      </c>
      <c r="G779" s="25">
        <v>145</v>
      </c>
      <c r="H779" s="17">
        <v>145000</v>
      </c>
      <c r="I779" s="17">
        <v>145000</v>
      </c>
      <c r="J779" s="18" t="s">
        <v>3098</v>
      </c>
      <c r="K779" s="22" t="s">
        <v>27</v>
      </c>
      <c r="L779" s="23" t="s">
        <v>3099</v>
      </c>
      <c r="M779" s="14" t="s">
        <v>3027</v>
      </c>
    </row>
    <row r="780" spans="1:13" ht="210" customHeight="1" x14ac:dyDescent="0.25">
      <c r="A780" s="14" t="s">
        <v>3100</v>
      </c>
      <c r="B780" s="15" t="s">
        <v>14</v>
      </c>
      <c r="C780" s="16" t="s">
        <v>3096</v>
      </c>
      <c r="D780" s="16" t="s">
        <v>3101</v>
      </c>
      <c r="E780" s="15" t="s">
        <v>314</v>
      </c>
      <c r="F780" s="25" t="s">
        <v>17</v>
      </c>
      <c r="G780" s="25">
        <v>90</v>
      </c>
      <c r="H780" s="17">
        <v>90000</v>
      </c>
      <c r="I780" s="17">
        <v>24900</v>
      </c>
      <c r="J780" s="18" t="s">
        <v>3102</v>
      </c>
      <c r="K780" s="22" t="s">
        <v>27</v>
      </c>
      <c r="L780" s="23" t="s">
        <v>3103</v>
      </c>
      <c r="M780" s="14" t="s">
        <v>3027</v>
      </c>
    </row>
    <row r="781" spans="1:13" ht="210" customHeight="1" x14ac:dyDescent="0.25">
      <c r="A781" s="14" t="s">
        <v>3104</v>
      </c>
      <c r="B781" s="15" t="s">
        <v>14</v>
      </c>
      <c r="C781" s="16" t="s">
        <v>3096</v>
      </c>
      <c r="D781" s="16" t="s">
        <v>3105</v>
      </c>
      <c r="E781" s="15" t="s">
        <v>314</v>
      </c>
      <c r="F781" s="25" t="s">
        <v>17</v>
      </c>
      <c r="G781" s="25">
        <v>240</v>
      </c>
      <c r="H781" s="17">
        <v>240000</v>
      </c>
      <c r="I781" s="17">
        <v>240000</v>
      </c>
      <c r="J781" s="18" t="s">
        <v>3106</v>
      </c>
      <c r="K781" s="22" t="s">
        <v>27</v>
      </c>
      <c r="L781" s="23" t="s">
        <v>3107</v>
      </c>
      <c r="M781" s="14" t="s">
        <v>3027</v>
      </c>
    </row>
    <row r="782" spans="1:13" ht="210" customHeight="1" x14ac:dyDescent="0.25">
      <c r="A782" s="14" t="s">
        <v>3108</v>
      </c>
      <c r="B782" s="15" t="s">
        <v>14</v>
      </c>
      <c r="C782" s="16" t="s">
        <v>3109</v>
      </c>
      <c r="D782" s="16" t="s">
        <v>3110</v>
      </c>
      <c r="E782" s="15" t="s">
        <v>314</v>
      </c>
      <c r="F782" s="25" t="s">
        <v>17</v>
      </c>
      <c r="G782" s="25">
        <v>194</v>
      </c>
      <c r="H782" s="17">
        <v>194000</v>
      </c>
      <c r="I782" s="17">
        <v>194000</v>
      </c>
      <c r="J782" s="18" t="s">
        <v>3111</v>
      </c>
      <c r="K782" s="22" t="s">
        <v>27</v>
      </c>
      <c r="L782" s="23" t="s">
        <v>3112</v>
      </c>
      <c r="M782" s="14" t="s">
        <v>3027</v>
      </c>
    </row>
    <row r="783" spans="1:13" ht="210" customHeight="1" x14ac:dyDescent="0.25">
      <c r="A783" s="14" t="s">
        <v>3113</v>
      </c>
      <c r="B783" s="15" t="s">
        <v>14</v>
      </c>
      <c r="C783" s="16" t="s">
        <v>3114</v>
      </c>
      <c r="D783" s="16" t="s">
        <v>3115</v>
      </c>
      <c r="E783" s="15" t="s">
        <v>314</v>
      </c>
      <c r="F783" s="25" t="s">
        <v>17</v>
      </c>
      <c r="G783" s="25">
        <v>891</v>
      </c>
      <c r="H783" s="17">
        <v>891000</v>
      </c>
      <c r="I783" s="17">
        <v>891000</v>
      </c>
      <c r="J783" s="18" t="s">
        <v>3116</v>
      </c>
      <c r="K783" s="22" t="s">
        <v>27</v>
      </c>
      <c r="L783" s="23" t="s">
        <v>3117</v>
      </c>
      <c r="M783" s="14" t="s">
        <v>3027</v>
      </c>
    </row>
    <row r="784" spans="1:13" ht="210" customHeight="1" x14ac:dyDescent="0.25">
      <c r="A784" s="14" t="s">
        <v>3118</v>
      </c>
      <c r="B784" s="15" t="s">
        <v>14</v>
      </c>
      <c r="C784" s="16" t="s">
        <v>3119</v>
      </c>
      <c r="D784" s="16" t="s">
        <v>3120</v>
      </c>
      <c r="E784" s="15" t="s">
        <v>314</v>
      </c>
      <c r="F784" s="25" t="s">
        <v>17</v>
      </c>
      <c r="G784" s="25">
        <v>194</v>
      </c>
      <c r="H784" s="17">
        <v>194000</v>
      </c>
      <c r="I784" s="17">
        <v>194000</v>
      </c>
      <c r="J784" s="18" t="s">
        <v>3121</v>
      </c>
      <c r="K784" s="22" t="s">
        <v>27</v>
      </c>
      <c r="L784" s="23" t="s">
        <v>3122</v>
      </c>
      <c r="M784" s="14" t="s">
        <v>3027</v>
      </c>
    </row>
    <row r="785" spans="1:13" ht="210" customHeight="1" x14ac:dyDescent="0.25">
      <c r="A785" s="14" t="s">
        <v>3123</v>
      </c>
      <c r="B785" s="15" t="s">
        <v>14</v>
      </c>
      <c r="C785" s="16" t="s">
        <v>3096</v>
      </c>
      <c r="D785" s="16" t="s">
        <v>3124</v>
      </c>
      <c r="E785" s="15" t="s">
        <v>314</v>
      </c>
      <c r="F785" s="25" t="s">
        <v>17</v>
      </c>
      <c r="G785" s="25">
        <v>30</v>
      </c>
      <c r="H785" s="17">
        <v>30000</v>
      </c>
      <c r="I785" s="17">
        <v>30000</v>
      </c>
      <c r="J785" s="18" t="s">
        <v>3125</v>
      </c>
      <c r="K785" s="22" t="s">
        <v>27</v>
      </c>
      <c r="L785" s="23" t="s">
        <v>3126</v>
      </c>
      <c r="M785" s="14" t="s">
        <v>3027</v>
      </c>
    </row>
    <row r="786" spans="1:13" ht="210" customHeight="1" x14ac:dyDescent="0.25">
      <c r="A786" s="14" t="s">
        <v>3127</v>
      </c>
      <c r="B786" s="15" t="s">
        <v>14</v>
      </c>
      <c r="C786" s="16" t="s">
        <v>3096</v>
      </c>
      <c r="D786" s="16" t="s">
        <v>3128</v>
      </c>
      <c r="E786" s="15" t="s">
        <v>314</v>
      </c>
      <c r="F786" s="25" t="s">
        <v>17</v>
      </c>
      <c r="G786" s="25">
        <v>287</v>
      </c>
      <c r="H786" s="17">
        <v>287000</v>
      </c>
      <c r="I786" s="17">
        <v>287000</v>
      </c>
      <c r="J786" s="18" t="s">
        <v>3129</v>
      </c>
      <c r="K786" s="22" t="s">
        <v>27</v>
      </c>
      <c r="L786" s="23" t="s">
        <v>3130</v>
      </c>
      <c r="M786" s="14" t="s">
        <v>3027</v>
      </c>
    </row>
    <row r="787" spans="1:13" ht="210" customHeight="1" x14ac:dyDescent="0.25">
      <c r="A787" s="14" t="s">
        <v>3131</v>
      </c>
      <c r="B787" s="15" t="s">
        <v>14</v>
      </c>
      <c r="C787" s="16" t="s">
        <v>3096</v>
      </c>
      <c r="D787" s="16" t="s">
        <v>3132</v>
      </c>
      <c r="E787" s="15" t="s">
        <v>314</v>
      </c>
      <c r="F787" s="25" t="s">
        <v>17</v>
      </c>
      <c r="G787" s="25">
        <v>249</v>
      </c>
      <c r="H787" s="17">
        <v>249000</v>
      </c>
      <c r="I787" s="17">
        <v>249000</v>
      </c>
      <c r="J787" s="18" t="s">
        <v>3133</v>
      </c>
      <c r="K787" s="22" t="s">
        <v>27</v>
      </c>
      <c r="L787" s="23" t="s">
        <v>3134</v>
      </c>
      <c r="M787" s="14" t="s">
        <v>3027</v>
      </c>
    </row>
    <row r="788" spans="1:13" ht="210" customHeight="1" x14ac:dyDescent="0.25">
      <c r="A788" s="14" t="s">
        <v>3135</v>
      </c>
      <c r="B788" s="15" t="s">
        <v>14</v>
      </c>
      <c r="C788" s="16" t="s">
        <v>3109</v>
      </c>
      <c r="D788" s="16" t="s">
        <v>3136</v>
      </c>
      <c r="E788" s="15" t="s">
        <v>781</v>
      </c>
      <c r="F788" s="25" t="s">
        <v>17</v>
      </c>
      <c r="G788" s="25">
        <v>341</v>
      </c>
      <c r="H788" s="17">
        <v>390400</v>
      </c>
      <c r="I788" s="17">
        <v>390400</v>
      </c>
      <c r="J788" s="18" t="s">
        <v>3137</v>
      </c>
      <c r="K788" s="22" t="s">
        <v>27</v>
      </c>
      <c r="L788" s="23" t="s">
        <v>3138</v>
      </c>
      <c r="M788" s="14" t="s">
        <v>3027</v>
      </c>
    </row>
    <row r="789" spans="1:13" ht="210" customHeight="1" x14ac:dyDescent="0.25">
      <c r="A789" s="14" t="s">
        <v>3139</v>
      </c>
      <c r="B789" s="15" t="s">
        <v>14</v>
      </c>
      <c r="C789" s="16" t="s">
        <v>3140</v>
      </c>
      <c r="D789" s="16" t="s">
        <v>3141</v>
      </c>
      <c r="E789" s="15" t="s">
        <v>314</v>
      </c>
      <c r="F789" s="25" t="s">
        <v>17</v>
      </c>
      <c r="G789" s="25">
        <v>178</v>
      </c>
      <c r="H789" s="17">
        <v>178160</v>
      </c>
      <c r="I789" s="17">
        <v>178160</v>
      </c>
      <c r="J789" s="18" t="s">
        <v>3142</v>
      </c>
      <c r="K789" s="22" t="s">
        <v>27</v>
      </c>
      <c r="L789" s="23" t="s">
        <v>3143</v>
      </c>
      <c r="M789" s="14" t="s">
        <v>3027</v>
      </c>
    </row>
    <row r="790" spans="1:13" ht="210" customHeight="1" x14ac:dyDescent="0.25">
      <c r="A790" s="14" t="s">
        <v>3144</v>
      </c>
      <c r="B790" s="15" t="s">
        <v>14</v>
      </c>
      <c r="C790" s="16" t="s">
        <v>3140</v>
      </c>
      <c r="D790" s="16" t="s">
        <v>3145</v>
      </c>
      <c r="E790" s="15" t="s">
        <v>903</v>
      </c>
      <c r="F790" s="25" t="s">
        <v>17</v>
      </c>
      <c r="G790" s="25">
        <v>168</v>
      </c>
      <c r="H790" s="17">
        <v>44000</v>
      </c>
      <c r="I790" s="17">
        <v>44000</v>
      </c>
      <c r="J790" s="18" t="s">
        <v>3146</v>
      </c>
      <c r="K790" s="22" t="s">
        <v>27</v>
      </c>
      <c r="L790" s="23" t="s">
        <v>3147</v>
      </c>
      <c r="M790" s="14" t="s">
        <v>3027</v>
      </c>
    </row>
    <row r="791" spans="1:13" ht="210" customHeight="1" x14ac:dyDescent="0.25">
      <c r="A791" s="14" t="s">
        <v>3148</v>
      </c>
      <c r="B791" s="15" t="s">
        <v>14</v>
      </c>
      <c r="C791" s="16" t="s">
        <v>3140</v>
      </c>
      <c r="D791" s="16" t="s">
        <v>908</v>
      </c>
      <c r="E791" s="15" t="s">
        <v>903</v>
      </c>
      <c r="F791" s="25" t="s">
        <v>17</v>
      </c>
      <c r="G791" s="25">
        <v>178</v>
      </c>
      <c r="H791" s="17">
        <v>178000</v>
      </c>
      <c r="I791" s="17">
        <v>178000</v>
      </c>
      <c r="J791" s="18" t="s">
        <v>3149</v>
      </c>
      <c r="K791" s="22" t="s">
        <v>27</v>
      </c>
      <c r="L791" s="23" t="s">
        <v>3150</v>
      </c>
      <c r="M791" s="14" t="s">
        <v>3027</v>
      </c>
    </row>
    <row r="792" spans="1:13" ht="210" customHeight="1" x14ac:dyDescent="0.25">
      <c r="A792" s="14" t="s">
        <v>3151</v>
      </c>
      <c r="B792" s="15" t="s">
        <v>14</v>
      </c>
      <c r="C792" s="16" t="s">
        <v>3152</v>
      </c>
      <c r="D792" s="16" t="s">
        <v>3153</v>
      </c>
      <c r="E792" s="15">
        <v>1984</v>
      </c>
      <c r="F792" s="25" t="s">
        <v>17</v>
      </c>
      <c r="G792" s="25">
        <v>2002</v>
      </c>
      <c r="H792" s="17">
        <v>3077030</v>
      </c>
      <c r="I792" s="17">
        <v>3077030</v>
      </c>
      <c r="J792" s="18" t="s">
        <v>3154</v>
      </c>
      <c r="K792" s="22" t="s">
        <v>27</v>
      </c>
      <c r="L792" s="23" t="s">
        <v>3155</v>
      </c>
      <c r="M792" s="14" t="s">
        <v>3027</v>
      </c>
    </row>
    <row r="793" spans="1:13" ht="210" customHeight="1" x14ac:dyDescent="0.25">
      <c r="A793" s="14" t="s">
        <v>3156</v>
      </c>
      <c r="B793" s="15" t="s">
        <v>14</v>
      </c>
      <c r="C793" s="16" t="s">
        <v>3157</v>
      </c>
      <c r="D793" s="16" t="s">
        <v>3158</v>
      </c>
      <c r="E793" s="15">
        <v>1985</v>
      </c>
      <c r="F793" s="25" t="s">
        <v>17</v>
      </c>
      <c r="G793" s="25">
        <v>995</v>
      </c>
      <c r="H793" s="17">
        <v>1341770</v>
      </c>
      <c r="I793" s="17">
        <v>1341770</v>
      </c>
      <c r="J793" s="18" t="s">
        <v>3159</v>
      </c>
      <c r="K793" s="22" t="s">
        <v>27</v>
      </c>
      <c r="L793" s="23" t="s">
        <v>3160</v>
      </c>
      <c r="M793" s="14" t="s">
        <v>3027</v>
      </c>
    </row>
    <row r="794" spans="1:13" ht="210" customHeight="1" x14ac:dyDescent="0.25">
      <c r="A794" s="14" t="s">
        <v>3161</v>
      </c>
      <c r="B794" s="15" t="s">
        <v>14</v>
      </c>
      <c r="C794" s="16" t="s">
        <v>3162</v>
      </c>
      <c r="D794" s="16" t="s">
        <v>2215</v>
      </c>
      <c r="E794" s="15" t="s">
        <v>781</v>
      </c>
      <c r="F794" s="25" t="s">
        <v>17</v>
      </c>
      <c r="G794" s="25">
        <v>96</v>
      </c>
      <c r="H794" s="17">
        <v>332057.71000000002</v>
      </c>
      <c r="I794" s="17">
        <v>199137.74</v>
      </c>
      <c r="J794" s="18" t="s">
        <v>3163</v>
      </c>
      <c r="K794" s="22" t="s">
        <v>27</v>
      </c>
      <c r="L794" s="23" t="s">
        <v>3164</v>
      </c>
      <c r="M794" s="14" t="s">
        <v>3027</v>
      </c>
    </row>
    <row r="795" spans="1:13" ht="210" customHeight="1" x14ac:dyDescent="0.25">
      <c r="A795" s="14" t="s">
        <v>3165</v>
      </c>
      <c r="B795" s="15" t="s">
        <v>14</v>
      </c>
      <c r="C795" s="16" t="s">
        <v>2199</v>
      </c>
      <c r="D795" s="16" t="s">
        <v>2200</v>
      </c>
      <c r="E795" s="15">
        <v>2003</v>
      </c>
      <c r="F795" s="25" t="s">
        <v>17</v>
      </c>
      <c r="G795" s="25">
        <v>719</v>
      </c>
      <c r="H795" s="17">
        <v>8387525.6100000003</v>
      </c>
      <c r="I795" s="17">
        <v>7129397.0800000001</v>
      </c>
      <c r="J795" s="18" t="s">
        <v>3166</v>
      </c>
      <c r="K795" s="22" t="s">
        <v>27</v>
      </c>
      <c r="L795" s="23" t="s">
        <v>3167</v>
      </c>
      <c r="M795" s="14" t="s">
        <v>3027</v>
      </c>
    </row>
    <row r="796" spans="1:13" ht="210" customHeight="1" x14ac:dyDescent="0.25">
      <c r="A796" s="14" t="s">
        <v>3168</v>
      </c>
      <c r="B796" s="15" t="s">
        <v>14</v>
      </c>
      <c r="C796" s="16" t="s">
        <v>3169</v>
      </c>
      <c r="D796" s="16" t="s">
        <v>2210</v>
      </c>
      <c r="E796" s="15" t="s">
        <v>781</v>
      </c>
      <c r="F796" s="25" t="s">
        <v>17</v>
      </c>
      <c r="G796" s="25">
        <v>864.01</v>
      </c>
      <c r="H796" s="17">
        <v>7628108.1500000004</v>
      </c>
      <c r="I796" s="17">
        <v>6483892.1299999999</v>
      </c>
      <c r="J796" s="18" t="s">
        <v>3170</v>
      </c>
      <c r="K796" s="22" t="s">
        <v>27</v>
      </c>
      <c r="L796" s="23" t="s">
        <v>3171</v>
      </c>
      <c r="M796" s="14" t="s">
        <v>3027</v>
      </c>
    </row>
    <row r="797" spans="1:13" ht="210" customHeight="1" x14ac:dyDescent="0.25">
      <c r="A797" s="14" t="s">
        <v>3172</v>
      </c>
      <c r="B797" s="15" t="s">
        <v>14</v>
      </c>
      <c r="C797" s="16" t="s">
        <v>3173</v>
      </c>
      <c r="D797" s="16" t="s">
        <v>2210</v>
      </c>
      <c r="E797" s="15" t="s">
        <v>781</v>
      </c>
      <c r="F797" s="25" t="s">
        <v>17</v>
      </c>
      <c r="G797" s="25">
        <v>593</v>
      </c>
      <c r="H797" s="17">
        <v>3464977.77</v>
      </c>
      <c r="I797" s="17">
        <v>2945230.64</v>
      </c>
      <c r="J797" s="18" t="s">
        <v>3174</v>
      </c>
      <c r="K797" s="22" t="s">
        <v>27</v>
      </c>
      <c r="L797" s="23" t="s">
        <v>3175</v>
      </c>
      <c r="M797" s="14" t="s">
        <v>3027</v>
      </c>
    </row>
    <row r="798" spans="1:13" ht="210" customHeight="1" x14ac:dyDescent="0.25">
      <c r="A798" s="14" t="s">
        <v>3176</v>
      </c>
      <c r="B798" s="15" t="s">
        <v>1773</v>
      </c>
      <c r="C798" s="16" t="s">
        <v>3157</v>
      </c>
      <c r="D798" s="16" t="s">
        <v>3177</v>
      </c>
      <c r="E798" s="15" t="s">
        <v>781</v>
      </c>
      <c r="F798" s="25" t="s">
        <v>17</v>
      </c>
      <c r="G798" s="25">
        <v>532</v>
      </c>
      <c r="H798" s="17">
        <v>763489.41</v>
      </c>
      <c r="I798" s="17">
        <v>648965.82999999996</v>
      </c>
      <c r="J798" s="18" t="s">
        <v>3178</v>
      </c>
      <c r="K798" s="22" t="s">
        <v>27</v>
      </c>
      <c r="L798" s="23" t="s">
        <v>3179</v>
      </c>
      <c r="M798" s="14" t="s">
        <v>3027</v>
      </c>
    </row>
    <row r="799" spans="1:13" ht="210" customHeight="1" x14ac:dyDescent="0.25">
      <c r="A799" s="14" t="s">
        <v>3180</v>
      </c>
      <c r="B799" s="15" t="s">
        <v>1773</v>
      </c>
      <c r="C799" s="16" t="s">
        <v>3181</v>
      </c>
      <c r="D799" s="16" t="s">
        <v>3182</v>
      </c>
      <c r="E799" s="15" t="s">
        <v>781</v>
      </c>
      <c r="F799" s="25" t="s">
        <v>17</v>
      </c>
      <c r="G799" s="25">
        <v>1902</v>
      </c>
      <c r="H799" s="17">
        <v>9569667.8300000001</v>
      </c>
      <c r="I799" s="17">
        <v>8134217.4699999997</v>
      </c>
      <c r="J799" s="18" t="s">
        <v>3183</v>
      </c>
      <c r="K799" s="22" t="s">
        <v>27</v>
      </c>
      <c r="L799" s="23" t="s">
        <v>3184</v>
      </c>
      <c r="M799" s="14" t="s">
        <v>3027</v>
      </c>
    </row>
    <row r="800" spans="1:13" ht="210" customHeight="1" x14ac:dyDescent="0.25">
      <c r="A800" s="14" t="s">
        <v>3185</v>
      </c>
      <c r="B800" s="15" t="s">
        <v>1773</v>
      </c>
      <c r="C800" s="16" t="s">
        <v>3186</v>
      </c>
      <c r="D800" s="16" t="s">
        <v>2195</v>
      </c>
      <c r="E800" s="15">
        <v>2001</v>
      </c>
      <c r="F800" s="25" t="s">
        <v>17</v>
      </c>
      <c r="G800" s="25">
        <v>325</v>
      </c>
      <c r="H800" s="17">
        <v>1777940</v>
      </c>
      <c r="I800" s="17">
        <v>1777940</v>
      </c>
      <c r="J800" s="18" t="s">
        <v>3187</v>
      </c>
      <c r="K800" s="22" t="s">
        <v>27</v>
      </c>
      <c r="L800" s="23" t="s">
        <v>3188</v>
      </c>
      <c r="M800" s="14" t="s">
        <v>3027</v>
      </c>
    </row>
    <row r="801" spans="1:13" ht="210" customHeight="1" x14ac:dyDescent="0.25">
      <c r="A801" s="14" t="s">
        <v>3189</v>
      </c>
      <c r="B801" s="15" t="s">
        <v>1773</v>
      </c>
      <c r="C801" s="16" t="s">
        <v>3190</v>
      </c>
      <c r="D801" s="16" t="s">
        <v>3191</v>
      </c>
      <c r="E801" s="15" t="s">
        <v>781</v>
      </c>
      <c r="F801" s="25" t="s">
        <v>17</v>
      </c>
      <c r="G801" s="25">
        <v>35</v>
      </c>
      <c r="H801" s="17">
        <v>242103.8</v>
      </c>
      <c r="I801" s="17">
        <v>242103.8</v>
      </c>
      <c r="J801" s="18" t="s">
        <v>3192</v>
      </c>
      <c r="K801" s="22" t="s">
        <v>27</v>
      </c>
      <c r="L801" s="23" t="s">
        <v>3193</v>
      </c>
      <c r="M801" s="14" t="s">
        <v>3027</v>
      </c>
    </row>
    <row r="802" spans="1:13" ht="210" customHeight="1" x14ac:dyDescent="0.25">
      <c r="A802" s="14" t="s">
        <v>3194</v>
      </c>
      <c r="B802" s="15" t="s">
        <v>1773</v>
      </c>
      <c r="C802" s="16" t="s">
        <v>3195</v>
      </c>
      <c r="D802" s="16" t="s">
        <v>3196</v>
      </c>
      <c r="E802" s="15" t="s">
        <v>781</v>
      </c>
      <c r="F802" s="25" t="s">
        <v>17</v>
      </c>
      <c r="G802" s="25">
        <v>694</v>
      </c>
      <c r="H802" s="17">
        <v>1404037</v>
      </c>
      <c r="I802" s="17">
        <v>0</v>
      </c>
      <c r="J802" s="18" t="s">
        <v>3197</v>
      </c>
      <c r="K802" s="22" t="s">
        <v>27</v>
      </c>
      <c r="L802" s="23" t="s">
        <v>3198</v>
      </c>
      <c r="M802" s="14" t="s">
        <v>3027</v>
      </c>
    </row>
    <row r="803" spans="1:13" ht="210" customHeight="1" x14ac:dyDescent="0.25">
      <c r="A803" s="14" t="s">
        <v>3199</v>
      </c>
      <c r="B803" s="15" t="s">
        <v>14</v>
      </c>
      <c r="C803" s="16" t="s">
        <v>3200</v>
      </c>
      <c r="D803" s="16" t="s">
        <v>3201</v>
      </c>
      <c r="E803" s="15">
        <v>1952</v>
      </c>
      <c r="F803" s="25" t="s">
        <v>17</v>
      </c>
      <c r="G803" s="25">
        <v>43</v>
      </c>
      <c r="H803" s="17">
        <v>135768.57</v>
      </c>
      <c r="I803" s="17">
        <v>88249.57</v>
      </c>
      <c r="J803" s="18" t="s">
        <v>3202</v>
      </c>
      <c r="K803" s="22" t="s">
        <v>27</v>
      </c>
      <c r="L803" s="23" t="s">
        <v>3203</v>
      </c>
      <c r="M803" s="14" t="s">
        <v>3027</v>
      </c>
    </row>
    <row r="804" spans="1:13" ht="210" customHeight="1" x14ac:dyDescent="0.25">
      <c r="A804" s="14" t="s">
        <v>3204</v>
      </c>
      <c r="B804" s="15" t="s">
        <v>14</v>
      </c>
      <c r="C804" s="16" t="s">
        <v>1810</v>
      </c>
      <c r="D804" s="16" t="s">
        <v>3205</v>
      </c>
      <c r="E804" s="15">
        <v>2002</v>
      </c>
      <c r="F804" s="25" t="s">
        <v>17</v>
      </c>
      <c r="G804" s="25">
        <v>153</v>
      </c>
      <c r="H804" s="17">
        <v>569663.75</v>
      </c>
      <c r="I804" s="17">
        <v>113932.75</v>
      </c>
      <c r="J804" s="18" t="s">
        <v>3206</v>
      </c>
      <c r="K804" s="22" t="s">
        <v>27</v>
      </c>
      <c r="L804" s="23" t="s">
        <v>3207</v>
      </c>
      <c r="M804" s="14" t="s">
        <v>3027</v>
      </c>
    </row>
    <row r="805" spans="1:13" ht="210" customHeight="1" x14ac:dyDescent="0.25">
      <c r="A805" s="14" t="s">
        <v>3208</v>
      </c>
      <c r="B805" s="15" t="s">
        <v>14</v>
      </c>
      <c r="C805" s="16" t="s">
        <v>3209</v>
      </c>
      <c r="D805" s="16" t="s">
        <v>3210</v>
      </c>
      <c r="E805" s="15">
        <v>1969</v>
      </c>
      <c r="F805" s="25" t="s">
        <v>17</v>
      </c>
      <c r="G805" s="25">
        <v>153.1</v>
      </c>
      <c r="H805" s="17">
        <v>729740</v>
      </c>
      <c r="I805" s="17">
        <v>729740</v>
      </c>
      <c r="J805" s="18" t="s">
        <v>3211</v>
      </c>
      <c r="K805" s="22" t="s">
        <v>27</v>
      </c>
      <c r="L805" s="23" t="s">
        <v>3212</v>
      </c>
      <c r="M805" s="14" t="s">
        <v>3027</v>
      </c>
    </row>
    <row r="806" spans="1:13" ht="210" customHeight="1" x14ac:dyDescent="0.25">
      <c r="A806" s="14" t="s">
        <v>3213</v>
      </c>
      <c r="B806" s="15" t="s">
        <v>14</v>
      </c>
      <c r="C806" s="16" t="s">
        <v>1825</v>
      </c>
      <c r="D806" s="16" t="s">
        <v>3214</v>
      </c>
      <c r="E806" s="15">
        <v>1996</v>
      </c>
      <c r="F806" s="25" t="s">
        <v>17</v>
      </c>
      <c r="G806" s="25">
        <v>51.2</v>
      </c>
      <c r="H806" s="17">
        <v>185749.1</v>
      </c>
      <c r="I806" s="17">
        <v>66175.039999999994</v>
      </c>
      <c r="J806" s="18" t="s">
        <v>3215</v>
      </c>
      <c r="K806" s="22" t="s">
        <v>27</v>
      </c>
      <c r="L806" s="23" t="s">
        <v>3216</v>
      </c>
      <c r="M806" s="14" t="s">
        <v>3027</v>
      </c>
    </row>
    <row r="807" spans="1:13" ht="210" customHeight="1" x14ac:dyDescent="0.25">
      <c r="A807" s="14" t="s">
        <v>3217</v>
      </c>
      <c r="B807" s="15" t="s">
        <v>14</v>
      </c>
      <c r="C807" s="16" t="s">
        <v>3218</v>
      </c>
      <c r="D807" s="16" t="s">
        <v>3219</v>
      </c>
      <c r="E807" s="15">
        <v>1987</v>
      </c>
      <c r="F807" s="25" t="s">
        <v>17</v>
      </c>
      <c r="G807" s="25">
        <v>91.1</v>
      </c>
      <c r="H807" s="17">
        <v>65125.599999999999</v>
      </c>
      <c r="I807" s="17">
        <v>53152.88</v>
      </c>
      <c r="J807" s="18" t="s">
        <v>3220</v>
      </c>
      <c r="K807" s="22" t="s">
        <v>27</v>
      </c>
      <c r="L807" s="23" t="s">
        <v>3221</v>
      </c>
      <c r="M807" s="14" t="s">
        <v>3027</v>
      </c>
    </row>
    <row r="808" spans="1:13" ht="210" customHeight="1" x14ac:dyDescent="0.25">
      <c r="A808" s="14" t="s">
        <v>3222</v>
      </c>
      <c r="B808" s="15" t="s">
        <v>14</v>
      </c>
      <c r="C808" s="16" t="s">
        <v>3223</v>
      </c>
      <c r="D808" s="16" t="s">
        <v>3224</v>
      </c>
      <c r="E808" s="15">
        <v>2005</v>
      </c>
      <c r="F808" s="25" t="s">
        <v>17</v>
      </c>
      <c r="G808" s="25">
        <v>81.900000000000006</v>
      </c>
      <c r="H808" s="17">
        <v>1829000.83</v>
      </c>
      <c r="I808" s="17">
        <v>323885.67</v>
      </c>
      <c r="J808" s="18" t="s">
        <v>3225</v>
      </c>
      <c r="K808" s="22" t="s">
        <v>27</v>
      </c>
      <c r="L808" s="23" t="s">
        <v>3226</v>
      </c>
      <c r="M808" s="14" t="s">
        <v>3027</v>
      </c>
    </row>
    <row r="809" spans="1:13" ht="210" customHeight="1" x14ac:dyDescent="0.25">
      <c r="A809" s="14" t="s">
        <v>3227</v>
      </c>
      <c r="B809" s="15" t="s">
        <v>14</v>
      </c>
      <c r="C809" s="16" t="s">
        <v>3228</v>
      </c>
      <c r="D809" s="16" t="s">
        <v>3229</v>
      </c>
      <c r="E809" s="15">
        <v>1970</v>
      </c>
      <c r="F809" s="25" t="s">
        <v>17</v>
      </c>
      <c r="G809" s="25">
        <v>332.7</v>
      </c>
      <c r="H809" s="17">
        <v>1603224.28</v>
      </c>
      <c r="I809" s="17">
        <v>1177130.0900000001</v>
      </c>
      <c r="J809" s="18" t="s">
        <v>3230</v>
      </c>
      <c r="K809" s="22" t="s">
        <v>27</v>
      </c>
      <c r="L809" s="23" t="s">
        <v>3231</v>
      </c>
      <c r="M809" s="14" t="s">
        <v>3027</v>
      </c>
    </row>
    <row r="810" spans="1:13" ht="210" customHeight="1" x14ac:dyDescent="0.25">
      <c r="A810" s="14" t="s">
        <v>3232</v>
      </c>
      <c r="B810" s="15" t="s">
        <v>14</v>
      </c>
      <c r="C810" s="16" t="s">
        <v>3233</v>
      </c>
      <c r="D810" s="16" t="s">
        <v>3234</v>
      </c>
      <c r="E810" s="15">
        <v>1997</v>
      </c>
      <c r="F810" s="25" t="s">
        <v>17</v>
      </c>
      <c r="G810" s="25">
        <v>113.8</v>
      </c>
      <c r="H810" s="17">
        <v>353163.87</v>
      </c>
      <c r="I810" s="17">
        <v>160100.6</v>
      </c>
      <c r="J810" s="18" t="s">
        <v>3235</v>
      </c>
      <c r="K810" s="22" t="s">
        <v>27</v>
      </c>
      <c r="L810" s="23" t="s">
        <v>3236</v>
      </c>
      <c r="M810" s="14" t="s">
        <v>3027</v>
      </c>
    </row>
    <row r="811" spans="1:13" ht="210" customHeight="1" x14ac:dyDescent="0.25">
      <c r="A811" s="14" t="s">
        <v>3237</v>
      </c>
      <c r="B811" s="15" t="s">
        <v>14</v>
      </c>
      <c r="C811" s="16" t="s">
        <v>3238</v>
      </c>
      <c r="D811" s="16" t="s">
        <v>338</v>
      </c>
      <c r="E811" s="15">
        <v>1994</v>
      </c>
      <c r="F811" s="25" t="s">
        <v>17</v>
      </c>
      <c r="G811" s="25">
        <v>1279.4000000000001</v>
      </c>
      <c r="H811" s="17">
        <v>1400000</v>
      </c>
      <c r="I811" s="17">
        <v>1179969.78</v>
      </c>
      <c r="J811" s="18" t="s">
        <v>3239</v>
      </c>
      <c r="K811" s="22" t="s">
        <v>27</v>
      </c>
      <c r="L811" s="23" t="s">
        <v>3240</v>
      </c>
      <c r="M811" s="14" t="s">
        <v>3027</v>
      </c>
    </row>
    <row r="812" spans="1:13" ht="210" customHeight="1" x14ac:dyDescent="0.25">
      <c r="A812" s="14" t="s">
        <v>3241</v>
      </c>
      <c r="B812" s="15" t="s">
        <v>14</v>
      </c>
      <c r="C812" s="16" t="s">
        <v>3242</v>
      </c>
      <c r="D812" s="16" t="s">
        <v>373</v>
      </c>
      <c r="E812" s="15">
        <v>1984</v>
      </c>
      <c r="F812" s="25" t="s">
        <v>17</v>
      </c>
      <c r="G812" s="25">
        <v>292.7</v>
      </c>
      <c r="H812" s="17">
        <v>1301990</v>
      </c>
      <c r="I812" s="17">
        <v>992482.55</v>
      </c>
      <c r="J812" s="18" t="s">
        <v>3243</v>
      </c>
      <c r="K812" s="22" t="s">
        <v>27</v>
      </c>
      <c r="L812" s="23" t="s">
        <v>3244</v>
      </c>
      <c r="M812" s="14" t="s">
        <v>3027</v>
      </c>
    </row>
    <row r="813" spans="1:13" ht="210" customHeight="1" x14ac:dyDescent="0.25">
      <c r="A813" s="14" t="s">
        <v>3245</v>
      </c>
      <c r="B813" s="15" t="s">
        <v>14</v>
      </c>
      <c r="C813" s="16" t="s">
        <v>3246</v>
      </c>
      <c r="D813" s="16" t="s">
        <v>373</v>
      </c>
      <c r="E813" s="15">
        <v>1982</v>
      </c>
      <c r="F813" s="25" t="s">
        <v>17</v>
      </c>
      <c r="G813" s="25">
        <v>1589.9</v>
      </c>
      <c r="H813" s="17">
        <v>2801182.81</v>
      </c>
      <c r="I813" s="17">
        <v>2001571.31</v>
      </c>
      <c r="J813" s="18" t="s">
        <v>3247</v>
      </c>
      <c r="K813" s="22" t="s">
        <v>27</v>
      </c>
      <c r="L813" s="23" t="s">
        <v>3248</v>
      </c>
      <c r="M813" s="14" t="s">
        <v>3027</v>
      </c>
    </row>
    <row r="814" spans="1:13" ht="210" customHeight="1" x14ac:dyDescent="0.25">
      <c r="A814" s="14" t="s">
        <v>3249</v>
      </c>
      <c r="B814" s="15" t="s">
        <v>14</v>
      </c>
      <c r="C814" s="16" t="s">
        <v>3250</v>
      </c>
      <c r="D814" s="16" t="s">
        <v>373</v>
      </c>
      <c r="E814" s="15">
        <v>1983</v>
      </c>
      <c r="F814" s="25" t="s">
        <v>17</v>
      </c>
      <c r="G814" s="25">
        <v>2636</v>
      </c>
      <c r="H814" s="17">
        <v>12022529.939999999</v>
      </c>
      <c r="I814" s="17">
        <v>4316481.51</v>
      </c>
      <c r="J814" s="18" t="s">
        <v>3251</v>
      </c>
      <c r="K814" s="22" t="s">
        <v>27</v>
      </c>
      <c r="L814" s="23" t="s">
        <v>3252</v>
      </c>
      <c r="M814" s="14" t="s">
        <v>3027</v>
      </c>
    </row>
    <row r="815" spans="1:13" ht="210" customHeight="1" x14ac:dyDescent="0.25">
      <c r="A815" s="14" t="s">
        <v>3253</v>
      </c>
      <c r="B815" s="15" t="s">
        <v>14</v>
      </c>
      <c r="C815" s="16" t="s">
        <v>3254</v>
      </c>
      <c r="D815" s="16" t="s">
        <v>373</v>
      </c>
      <c r="E815" s="15">
        <v>1984</v>
      </c>
      <c r="F815" s="25" t="s">
        <v>17</v>
      </c>
      <c r="G815" s="25">
        <v>292.7</v>
      </c>
      <c r="H815" s="17">
        <v>339915.52000000002</v>
      </c>
      <c r="I815" s="17">
        <v>173118.99</v>
      </c>
      <c r="J815" s="18" t="s">
        <v>3255</v>
      </c>
      <c r="K815" s="22" t="s">
        <v>27</v>
      </c>
      <c r="L815" s="23" t="s">
        <v>3256</v>
      </c>
      <c r="M815" s="14" t="s">
        <v>3027</v>
      </c>
    </row>
    <row r="816" spans="1:13" ht="210" customHeight="1" x14ac:dyDescent="0.25">
      <c r="A816" s="14" t="s">
        <v>3257</v>
      </c>
      <c r="B816" s="15" t="s">
        <v>14</v>
      </c>
      <c r="C816" s="16" t="s">
        <v>3258</v>
      </c>
      <c r="D816" s="16" t="s">
        <v>373</v>
      </c>
      <c r="E816" s="15">
        <v>1969</v>
      </c>
      <c r="F816" s="25" t="s">
        <v>17</v>
      </c>
      <c r="G816" s="25">
        <v>644.29999999999995</v>
      </c>
      <c r="H816" s="17">
        <v>1827360</v>
      </c>
      <c r="I816" s="17">
        <v>1827360</v>
      </c>
      <c r="J816" s="18" t="s">
        <v>3259</v>
      </c>
      <c r="K816" s="22" t="s">
        <v>27</v>
      </c>
      <c r="L816" s="23" t="s">
        <v>3260</v>
      </c>
      <c r="M816" s="14" t="s">
        <v>3027</v>
      </c>
    </row>
    <row r="817" spans="1:13" ht="210" customHeight="1" x14ac:dyDescent="0.25">
      <c r="A817" s="14" t="s">
        <v>3261</v>
      </c>
      <c r="B817" s="15" t="s">
        <v>14</v>
      </c>
      <c r="C817" s="16" t="s">
        <v>3262</v>
      </c>
      <c r="D817" s="16" t="s">
        <v>3263</v>
      </c>
      <c r="E817" s="15">
        <v>2005</v>
      </c>
      <c r="F817" s="25" t="s">
        <v>17</v>
      </c>
      <c r="G817" s="25">
        <v>71.8</v>
      </c>
      <c r="H817" s="17">
        <v>8543340</v>
      </c>
      <c r="I817" s="17">
        <v>4385561.25</v>
      </c>
      <c r="J817" s="18" t="s">
        <v>3264</v>
      </c>
      <c r="K817" s="22" t="s">
        <v>27</v>
      </c>
      <c r="L817" s="23" t="s">
        <v>3265</v>
      </c>
      <c r="M817" s="14" t="s">
        <v>3027</v>
      </c>
    </row>
    <row r="818" spans="1:13" ht="210" customHeight="1" x14ac:dyDescent="0.25">
      <c r="A818" s="14" t="s">
        <v>3266</v>
      </c>
      <c r="B818" s="15" t="s">
        <v>14</v>
      </c>
      <c r="C818" s="16" t="s">
        <v>3267</v>
      </c>
      <c r="D818" s="16" t="s">
        <v>3268</v>
      </c>
      <c r="E818" s="15">
        <v>2005</v>
      </c>
      <c r="F818" s="25" t="s">
        <v>17</v>
      </c>
      <c r="G818" s="25">
        <v>744.4</v>
      </c>
      <c r="H818" s="17">
        <v>9257151.2100000009</v>
      </c>
      <c r="I818" s="17">
        <v>3949717.76</v>
      </c>
      <c r="J818" s="18" t="s">
        <v>3269</v>
      </c>
      <c r="K818" s="22" t="s">
        <v>27</v>
      </c>
      <c r="L818" s="23" t="s">
        <v>3270</v>
      </c>
      <c r="M818" s="14" t="s">
        <v>3027</v>
      </c>
    </row>
    <row r="819" spans="1:13" ht="210" customHeight="1" x14ac:dyDescent="0.25">
      <c r="A819" s="14" t="s">
        <v>3271</v>
      </c>
      <c r="B819" s="15" t="s">
        <v>14</v>
      </c>
      <c r="C819" s="16" t="s">
        <v>3272</v>
      </c>
      <c r="D819" s="16" t="s">
        <v>3234</v>
      </c>
      <c r="E819" s="15">
        <v>1992</v>
      </c>
      <c r="F819" s="25" t="s">
        <v>17</v>
      </c>
      <c r="G819" s="25">
        <v>3777.6</v>
      </c>
      <c r="H819" s="17">
        <v>23115041.300000001</v>
      </c>
      <c r="I819" s="17">
        <v>7349846.5700000003</v>
      </c>
      <c r="J819" s="18" t="s">
        <v>3273</v>
      </c>
      <c r="K819" s="22" t="s">
        <v>27</v>
      </c>
      <c r="L819" s="23" t="s">
        <v>3274</v>
      </c>
      <c r="M819" s="14" t="s">
        <v>3027</v>
      </c>
    </row>
    <row r="820" spans="1:13" ht="210" customHeight="1" x14ac:dyDescent="0.25">
      <c r="A820" s="14" t="s">
        <v>3275</v>
      </c>
      <c r="B820" s="15" t="s">
        <v>14</v>
      </c>
      <c r="C820" s="16" t="s">
        <v>3276</v>
      </c>
      <c r="D820" s="16" t="s">
        <v>3234</v>
      </c>
      <c r="E820" s="15" t="s">
        <v>781</v>
      </c>
      <c r="F820" s="25" t="s">
        <v>17</v>
      </c>
      <c r="G820" s="25">
        <v>52.5</v>
      </c>
      <c r="H820" s="17">
        <v>461274.45</v>
      </c>
      <c r="I820" s="17">
        <v>30751.68</v>
      </c>
      <c r="J820" s="18" t="s">
        <v>3277</v>
      </c>
      <c r="K820" s="22" t="s">
        <v>27</v>
      </c>
      <c r="L820" s="23" t="s">
        <v>3278</v>
      </c>
      <c r="M820" s="14" t="s">
        <v>3027</v>
      </c>
    </row>
    <row r="821" spans="1:13" ht="210" customHeight="1" x14ac:dyDescent="0.25">
      <c r="A821" s="14" t="s">
        <v>3279</v>
      </c>
      <c r="B821" s="15" t="s">
        <v>14</v>
      </c>
      <c r="C821" s="16" t="s">
        <v>3276</v>
      </c>
      <c r="D821" s="16" t="s">
        <v>3234</v>
      </c>
      <c r="E821" s="15" t="s">
        <v>781</v>
      </c>
      <c r="F821" s="25" t="s">
        <v>17</v>
      </c>
      <c r="G821" s="25">
        <v>86.1</v>
      </c>
      <c r="H821" s="17">
        <v>756490.1</v>
      </c>
      <c r="I821" s="17">
        <v>54635.360000000001</v>
      </c>
      <c r="J821" s="18" t="s">
        <v>3280</v>
      </c>
      <c r="K821" s="22" t="s">
        <v>27</v>
      </c>
      <c r="L821" s="23" t="s">
        <v>3281</v>
      </c>
      <c r="M821" s="14" t="s">
        <v>3027</v>
      </c>
    </row>
    <row r="822" spans="1:13" ht="210" customHeight="1" x14ac:dyDescent="0.25">
      <c r="A822" s="14" t="s">
        <v>3282</v>
      </c>
      <c r="B822" s="15" t="s">
        <v>14</v>
      </c>
      <c r="C822" s="16" t="s">
        <v>1443</v>
      </c>
      <c r="D822" s="16" t="s">
        <v>3234</v>
      </c>
      <c r="E822" s="15">
        <v>1994</v>
      </c>
      <c r="F822" s="25" t="s">
        <v>17</v>
      </c>
      <c r="G822" s="25">
        <v>1289.2</v>
      </c>
      <c r="H822" s="17">
        <v>909558.76</v>
      </c>
      <c r="I822" s="17">
        <v>112852.12</v>
      </c>
      <c r="J822" s="18" t="s">
        <v>3283</v>
      </c>
      <c r="K822" s="22" t="s">
        <v>27</v>
      </c>
      <c r="L822" s="23" t="s">
        <v>3284</v>
      </c>
      <c r="M822" s="14" t="s">
        <v>3027</v>
      </c>
    </row>
    <row r="823" spans="1:13" ht="210" customHeight="1" x14ac:dyDescent="0.25">
      <c r="A823" s="14" t="s">
        <v>3285</v>
      </c>
      <c r="B823" s="15" t="s">
        <v>14</v>
      </c>
      <c r="C823" s="16" t="s">
        <v>3276</v>
      </c>
      <c r="D823" s="16" t="s">
        <v>3234</v>
      </c>
      <c r="E823" s="15" t="s">
        <v>781</v>
      </c>
      <c r="F823" s="25" t="s">
        <v>17</v>
      </c>
      <c r="G823" s="25">
        <v>44.2</v>
      </c>
      <c r="H823" s="17">
        <v>388349.16</v>
      </c>
      <c r="I823" s="17">
        <v>25890</v>
      </c>
      <c r="J823" s="18" t="s">
        <v>3286</v>
      </c>
      <c r="K823" s="22" t="s">
        <v>27</v>
      </c>
      <c r="L823" s="23" t="s">
        <v>3287</v>
      </c>
      <c r="M823" s="14" t="s">
        <v>3027</v>
      </c>
    </row>
    <row r="824" spans="1:13" ht="210" customHeight="1" x14ac:dyDescent="0.25">
      <c r="A824" s="14" t="s">
        <v>3288</v>
      </c>
      <c r="B824" s="15" t="s">
        <v>14</v>
      </c>
      <c r="C824" s="16" t="s">
        <v>3276</v>
      </c>
      <c r="D824" s="16" t="s">
        <v>3234</v>
      </c>
      <c r="E824" s="15" t="s">
        <v>781</v>
      </c>
      <c r="F824" s="25" t="s">
        <v>17</v>
      </c>
      <c r="G824" s="25">
        <v>41.6</v>
      </c>
      <c r="H824" s="17">
        <v>365505.09</v>
      </c>
      <c r="I824" s="17">
        <v>26397.54</v>
      </c>
      <c r="J824" s="18" t="s">
        <v>3289</v>
      </c>
      <c r="K824" s="22" t="s">
        <v>27</v>
      </c>
      <c r="L824" s="23" t="s">
        <v>3290</v>
      </c>
      <c r="M824" s="14" t="s">
        <v>3027</v>
      </c>
    </row>
    <row r="825" spans="1:13" ht="210" customHeight="1" x14ac:dyDescent="0.25">
      <c r="A825" s="14" t="s">
        <v>3291</v>
      </c>
      <c r="B825" s="15" t="s">
        <v>14</v>
      </c>
      <c r="C825" s="16" t="s">
        <v>3276</v>
      </c>
      <c r="D825" s="16" t="s">
        <v>3234</v>
      </c>
      <c r="E825" s="15" t="s">
        <v>781</v>
      </c>
      <c r="F825" s="25" t="s">
        <v>17</v>
      </c>
      <c r="G825" s="25">
        <v>69.3</v>
      </c>
      <c r="H825" s="17">
        <v>608882.27</v>
      </c>
      <c r="I825" s="17">
        <v>43974.84</v>
      </c>
      <c r="J825" s="18" t="s">
        <v>3292</v>
      </c>
      <c r="K825" s="22" t="s">
        <v>27</v>
      </c>
      <c r="L825" s="23" t="s">
        <v>3293</v>
      </c>
      <c r="M825" s="14" t="s">
        <v>3027</v>
      </c>
    </row>
    <row r="826" spans="1:13" ht="210" customHeight="1" x14ac:dyDescent="0.25">
      <c r="A826" s="14" t="s">
        <v>3294</v>
      </c>
      <c r="B826" s="15" t="s">
        <v>14</v>
      </c>
      <c r="C826" s="16" t="s">
        <v>3295</v>
      </c>
      <c r="D826" s="16" t="s">
        <v>3296</v>
      </c>
      <c r="E826" s="15">
        <v>2000</v>
      </c>
      <c r="F826" s="25" t="s">
        <v>17</v>
      </c>
      <c r="G826" s="25">
        <v>63.3</v>
      </c>
      <c r="H826" s="17">
        <v>361588.64</v>
      </c>
      <c r="I826" s="17">
        <v>22913.43</v>
      </c>
      <c r="J826" s="18" t="s">
        <v>3297</v>
      </c>
      <c r="K826" s="22" t="s">
        <v>27</v>
      </c>
      <c r="L826" s="23" t="s">
        <v>3298</v>
      </c>
      <c r="M826" s="14" t="s">
        <v>3027</v>
      </c>
    </row>
    <row r="827" spans="1:13" ht="210" customHeight="1" x14ac:dyDescent="0.25">
      <c r="A827" s="5" t="s">
        <v>3294</v>
      </c>
      <c r="B827" s="6" t="s">
        <v>14</v>
      </c>
      <c r="C827" s="7" t="s">
        <v>3276</v>
      </c>
      <c r="D827" s="7" t="s">
        <v>3299</v>
      </c>
      <c r="E827" s="6">
        <v>1989</v>
      </c>
      <c r="F827" s="35"/>
      <c r="G827" s="35">
        <v>365.5</v>
      </c>
      <c r="H827" s="8">
        <v>0</v>
      </c>
      <c r="I827" s="8">
        <v>0</v>
      </c>
      <c r="J827" s="9" t="s">
        <v>3300</v>
      </c>
      <c r="K827" s="51">
        <v>8080470.3499999996</v>
      </c>
      <c r="L827" s="11" t="s">
        <v>3301</v>
      </c>
      <c r="M827" s="5"/>
    </row>
    <row r="828" spans="1:13" ht="210" customHeight="1" x14ac:dyDescent="0.25">
      <c r="A828" s="5" t="s">
        <v>3302</v>
      </c>
      <c r="B828" s="6" t="s">
        <v>14</v>
      </c>
      <c r="C828" s="7" t="s">
        <v>3303</v>
      </c>
      <c r="D828" s="7" t="s">
        <v>3304</v>
      </c>
      <c r="E828" s="6">
        <v>1985</v>
      </c>
      <c r="F828" s="35"/>
      <c r="G828" s="35">
        <v>83</v>
      </c>
      <c r="H828" s="8">
        <v>0</v>
      </c>
      <c r="I828" s="8">
        <v>0</v>
      </c>
      <c r="J828" s="9" t="s">
        <v>3305</v>
      </c>
      <c r="K828" s="46"/>
      <c r="L828" s="11" t="s">
        <v>3306</v>
      </c>
      <c r="M828" s="5"/>
    </row>
    <row r="829" spans="1:13" ht="210" customHeight="1" x14ac:dyDescent="0.25">
      <c r="A829" s="5" t="s">
        <v>3307</v>
      </c>
      <c r="B829" s="6" t="s">
        <v>14</v>
      </c>
      <c r="C829" s="7" t="s">
        <v>3276</v>
      </c>
      <c r="D829" s="7" t="s">
        <v>3308</v>
      </c>
      <c r="E829" s="6">
        <v>1989</v>
      </c>
      <c r="F829" s="35"/>
      <c r="G829" s="35">
        <v>49.8</v>
      </c>
      <c r="H829" s="8">
        <v>0</v>
      </c>
      <c r="I829" s="8">
        <v>0</v>
      </c>
      <c r="J829" s="9" t="s">
        <v>3309</v>
      </c>
      <c r="K829" s="46">
        <v>1100977.8999999999</v>
      </c>
      <c r="L829" s="11" t="s">
        <v>3310</v>
      </c>
      <c r="M829" s="5"/>
    </row>
    <row r="830" spans="1:13" ht="210" customHeight="1" x14ac:dyDescent="0.25">
      <c r="A830" s="5" t="s">
        <v>3311</v>
      </c>
      <c r="B830" s="6" t="s">
        <v>14</v>
      </c>
      <c r="C830" s="7" t="s">
        <v>354</v>
      </c>
      <c r="D830" s="7" t="s">
        <v>3312</v>
      </c>
      <c r="E830" s="6">
        <v>1964</v>
      </c>
      <c r="F830" s="35"/>
      <c r="G830" s="35">
        <v>892.6</v>
      </c>
      <c r="H830" s="8">
        <v>0</v>
      </c>
      <c r="I830" s="8">
        <v>0</v>
      </c>
      <c r="J830" s="9" t="s">
        <v>350</v>
      </c>
      <c r="K830" s="46">
        <v>5412164.0599999996</v>
      </c>
      <c r="L830" s="11" t="s">
        <v>3313</v>
      </c>
      <c r="M830" s="5"/>
    </row>
    <row r="831" spans="1:13" ht="210" customHeight="1" x14ac:dyDescent="0.25">
      <c r="A831" s="5" t="s">
        <v>3314</v>
      </c>
      <c r="B831" s="6" t="s">
        <v>14</v>
      </c>
      <c r="C831" s="7" t="s">
        <v>3315</v>
      </c>
      <c r="D831" s="7" t="s">
        <v>3316</v>
      </c>
      <c r="E831" s="6">
        <v>1981</v>
      </c>
      <c r="F831" s="35"/>
      <c r="G831" s="35">
        <v>798</v>
      </c>
      <c r="H831" s="8">
        <v>0</v>
      </c>
      <c r="I831" s="8">
        <v>0</v>
      </c>
      <c r="J831" s="9" t="s">
        <v>310</v>
      </c>
      <c r="K831" s="46">
        <v>7011371.6399999997</v>
      </c>
      <c r="L831" s="11" t="s">
        <v>3317</v>
      </c>
      <c r="M831" s="5"/>
    </row>
    <row r="832" spans="1:13" ht="210" customHeight="1" x14ac:dyDescent="0.25">
      <c r="A832" s="14" t="s">
        <v>3318</v>
      </c>
      <c r="B832" s="15" t="s">
        <v>14</v>
      </c>
      <c r="C832" s="16" t="s">
        <v>14</v>
      </c>
      <c r="D832" s="16" t="s">
        <v>3316</v>
      </c>
      <c r="E832" s="15">
        <v>1985</v>
      </c>
      <c r="F832" s="25"/>
      <c r="G832" s="25">
        <v>1104.5</v>
      </c>
      <c r="H832" s="17">
        <v>0</v>
      </c>
      <c r="I832" s="17">
        <v>0</v>
      </c>
      <c r="J832" s="18" t="s">
        <v>3319</v>
      </c>
      <c r="K832" s="22">
        <v>9704335.8100000005</v>
      </c>
      <c r="L832" s="23" t="s">
        <v>3320</v>
      </c>
      <c r="M832" s="14"/>
    </row>
    <row r="833" spans="1:13" ht="210" customHeight="1" x14ac:dyDescent="0.25">
      <c r="A833" s="14" t="s">
        <v>3321</v>
      </c>
      <c r="B833" s="15" t="s">
        <v>518</v>
      </c>
      <c r="C833" s="16" t="s">
        <v>3322</v>
      </c>
      <c r="D833" s="16" t="s">
        <v>3323</v>
      </c>
      <c r="E833" s="15">
        <v>2010</v>
      </c>
      <c r="F833" s="25" t="s">
        <v>17</v>
      </c>
      <c r="G833" s="25">
        <v>69</v>
      </c>
      <c r="H833" s="17">
        <v>0</v>
      </c>
      <c r="I833" s="17">
        <v>0</v>
      </c>
      <c r="J833" s="18" t="s">
        <v>3324</v>
      </c>
      <c r="K833" s="22"/>
      <c r="L833" s="23" t="s">
        <v>3325</v>
      </c>
      <c r="M833" s="14"/>
    </row>
    <row r="834" spans="1:13" ht="210" customHeight="1" x14ac:dyDescent="0.25">
      <c r="A834" s="14" t="s">
        <v>3326</v>
      </c>
      <c r="B834" s="15" t="s">
        <v>518</v>
      </c>
      <c r="C834" s="16" t="s">
        <v>3322</v>
      </c>
      <c r="D834" s="16" t="s">
        <v>3327</v>
      </c>
      <c r="E834" s="15">
        <v>2010</v>
      </c>
      <c r="F834" s="25" t="s">
        <v>17</v>
      </c>
      <c r="G834" s="25">
        <v>85</v>
      </c>
      <c r="H834" s="17">
        <v>0</v>
      </c>
      <c r="I834" s="17">
        <v>0</v>
      </c>
      <c r="J834" s="18" t="s">
        <v>3328</v>
      </c>
      <c r="K834" s="22"/>
      <c r="L834" s="23" t="s">
        <v>3329</v>
      </c>
      <c r="M834" s="14"/>
    </row>
    <row r="835" spans="1:13" ht="210" customHeight="1" x14ac:dyDescent="0.25">
      <c r="A835" s="14" t="s">
        <v>3330</v>
      </c>
      <c r="B835" s="15" t="s">
        <v>316</v>
      </c>
      <c r="C835" s="16" t="s">
        <v>2447</v>
      </c>
      <c r="D835" s="14" t="s">
        <v>3331</v>
      </c>
      <c r="E835" s="52">
        <v>1973</v>
      </c>
      <c r="F835" s="52">
        <v>211</v>
      </c>
      <c r="G835" s="53">
        <v>0</v>
      </c>
      <c r="H835" s="17">
        <v>0</v>
      </c>
      <c r="I835" s="17">
        <v>0</v>
      </c>
      <c r="J835" s="18" t="s">
        <v>26</v>
      </c>
      <c r="K835" s="22" t="s">
        <v>27</v>
      </c>
      <c r="L835" s="23" t="s">
        <v>28</v>
      </c>
      <c r="M835" s="14" t="s">
        <v>3332</v>
      </c>
    </row>
    <row r="836" spans="1:13" ht="210" customHeight="1" x14ac:dyDescent="0.25">
      <c r="A836" s="14" t="s">
        <v>3333</v>
      </c>
      <c r="B836" s="15" t="s">
        <v>316</v>
      </c>
      <c r="C836" s="16" t="s">
        <v>2447</v>
      </c>
      <c r="D836" s="14" t="s">
        <v>3334</v>
      </c>
      <c r="E836" s="52">
        <v>2018</v>
      </c>
      <c r="F836" s="52">
        <v>611.70000000000005</v>
      </c>
      <c r="G836" s="53">
        <v>0</v>
      </c>
      <c r="H836" s="17">
        <v>0</v>
      </c>
      <c r="I836" s="17">
        <v>0</v>
      </c>
      <c r="J836" s="18" t="s">
        <v>26</v>
      </c>
      <c r="K836" s="22" t="s">
        <v>27</v>
      </c>
      <c r="L836" s="23" t="s">
        <v>28</v>
      </c>
      <c r="M836" s="14" t="s">
        <v>3335</v>
      </c>
    </row>
    <row r="837" spans="1:13" ht="210" customHeight="1" x14ac:dyDescent="0.25">
      <c r="A837" s="14" t="s">
        <v>3336</v>
      </c>
      <c r="B837" s="15" t="s">
        <v>316</v>
      </c>
      <c r="C837" s="16" t="s">
        <v>2447</v>
      </c>
      <c r="D837" s="14" t="s">
        <v>3337</v>
      </c>
      <c r="E837" s="52">
        <v>1995</v>
      </c>
      <c r="F837" s="52">
        <v>137</v>
      </c>
      <c r="G837" s="53">
        <v>0</v>
      </c>
      <c r="H837" s="17">
        <v>0</v>
      </c>
      <c r="I837" s="17">
        <v>0</v>
      </c>
      <c r="J837" s="18" t="s">
        <v>26</v>
      </c>
      <c r="K837" s="22" t="s">
        <v>27</v>
      </c>
      <c r="L837" s="23" t="s">
        <v>28</v>
      </c>
      <c r="M837" s="14" t="s">
        <v>3338</v>
      </c>
    </row>
    <row r="838" spans="1:13" ht="210" customHeight="1" x14ac:dyDescent="0.25">
      <c r="A838" s="14" t="s">
        <v>3339</v>
      </c>
      <c r="B838" s="15" t="s">
        <v>316</v>
      </c>
      <c r="C838" s="16" t="s">
        <v>2447</v>
      </c>
      <c r="D838" s="14" t="s">
        <v>3340</v>
      </c>
      <c r="E838" s="52">
        <v>1952</v>
      </c>
      <c r="F838" s="52">
        <v>348</v>
      </c>
      <c r="G838" s="53">
        <v>0</v>
      </c>
      <c r="H838" s="17">
        <v>0</v>
      </c>
      <c r="I838" s="17">
        <v>0</v>
      </c>
      <c r="J838" s="18" t="s">
        <v>26</v>
      </c>
      <c r="K838" s="22" t="s">
        <v>27</v>
      </c>
      <c r="L838" s="23" t="s">
        <v>28</v>
      </c>
      <c r="M838" s="14" t="s">
        <v>3341</v>
      </c>
    </row>
    <row r="839" spans="1:13" ht="210" customHeight="1" x14ac:dyDescent="0.25">
      <c r="A839" s="14" t="s">
        <v>3342</v>
      </c>
      <c r="B839" s="15" t="s">
        <v>316</v>
      </c>
      <c r="C839" s="16" t="s">
        <v>2447</v>
      </c>
      <c r="D839" s="14" t="s">
        <v>3343</v>
      </c>
      <c r="E839" s="52">
        <v>1988</v>
      </c>
      <c r="F839" s="52">
        <v>194</v>
      </c>
      <c r="G839" s="53">
        <v>0</v>
      </c>
      <c r="H839" s="17">
        <v>0</v>
      </c>
      <c r="I839" s="17">
        <v>0</v>
      </c>
      <c r="J839" s="18" t="s">
        <v>26</v>
      </c>
      <c r="K839" s="22" t="s">
        <v>27</v>
      </c>
      <c r="L839" s="23" t="s">
        <v>28</v>
      </c>
      <c r="M839" s="14" t="s">
        <v>3344</v>
      </c>
    </row>
    <row r="840" spans="1:13" ht="210" customHeight="1" x14ac:dyDescent="0.25">
      <c r="A840" s="14" t="s">
        <v>3345</v>
      </c>
      <c r="B840" s="15" t="s">
        <v>316</v>
      </c>
      <c r="C840" s="16" t="s">
        <v>2447</v>
      </c>
      <c r="D840" s="14" t="s">
        <v>3346</v>
      </c>
      <c r="E840" s="52">
        <v>2005</v>
      </c>
      <c r="F840" s="52">
        <v>52</v>
      </c>
      <c r="G840" s="53">
        <v>0</v>
      </c>
      <c r="H840" s="17">
        <v>0</v>
      </c>
      <c r="I840" s="17">
        <v>0</v>
      </c>
      <c r="J840" s="18" t="s">
        <v>26</v>
      </c>
      <c r="K840" s="22" t="s">
        <v>27</v>
      </c>
      <c r="L840" s="23" t="s">
        <v>28</v>
      </c>
      <c r="M840" s="14" t="s">
        <v>3347</v>
      </c>
    </row>
    <row r="841" spans="1:13" ht="210" customHeight="1" x14ac:dyDescent="0.25">
      <c r="A841" s="14" t="s">
        <v>3348</v>
      </c>
      <c r="B841" s="15" t="s">
        <v>316</v>
      </c>
      <c r="C841" s="16" t="s">
        <v>2447</v>
      </c>
      <c r="D841" s="14" t="s">
        <v>3349</v>
      </c>
      <c r="E841" s="52">
        <v>1979</v>
      </c>
      <c r="F841" s="52">
        <v>47.34</v>
      </c>
      <c r="G841" s="53">
        <v>0</v>
      </c>
      <c r="H841" s="17">
        <v>0</v>
      </c>
      <c r="I841" s="17">
        <v>0</v>
      </c>
      <c r="J841" s="18" t="s">
        <v>26</v>
      </c>
      <c r="K841" s="22" t="s">
        <v>27</v>
      </c>
      <c r="L841" s="23" t="s">
        <v>28</v>
      </c>
      <c r="M841" s="14" t="s">
        <v>3350</v>
      </c>
    </row>
    <row r="842" spans="1:13" ht="210" customHeight="1" x14ac:dyDescent="0.25">
      <c r="A842" s="14" t="s">
        <v>3351</v>
      </c>
      <c r="B842" s="15" t="s">
        <v>518</v>
      </c>
      <c r="C842" s="16" t="s">
        <v>3352</v>
      </c>
      <c r="D842" s="16" t="s">
        <v>3353</v>
      </c>
      <c r="E842" s="15"/>
      <c r="F842" s="24" t="s">
        <v>17</v>
      </c>
      <c r="G842" s="25">
        <v>130</v>
      </c>
      <c r="H842" s="17">
        <v>0</v>
      </c>
      <c r="I842" s="17">
        <v>0</v>
      </c>
      <c r="J842" s="18" t="s">
        <v>26</v>
      </c>
      <c r="K842" s="22" t="s">
        <v>27</v>
      </c>
      <c r="L842" s="14" t="s">
        <v>28</v>
      </c>
      <c r="M842" s="14"/>
    </row>
    <row r="843" spans="1:13" ht="210" customHeight="1" x14ac:dyDescent="0.25">
      <c r="A843" s="15" t="s">
        <v>3354</v>
      </c>
      <c r="B843" s="15" t="s">
        <v>518</v>
      </c>
      <c r="C843" s="16" t="s">
        <v>3352</v>
      </c>
      <c r="D843" s="15" t="s">
        <v>3355</v>
      </c>
      <c r="E843" s="24"/>
      <c r="F843" s="25" t="s">
        <v>17</v>
      </c>
      <c r="G843" s="17">
        <v>20</v>
      </c>
      <c r="H843" s="17">
        <v>0</v>
      </c>
      <c r="I843" s="18">
        <v>0</v>
      </c>
      <c r="J843" s="22" t="s">
        <v>26</v>
      </c>
      <c r="K843" s="23" t="s">
        <v>27</v>
      </c>
      <c r="L843" s="14" t="s">
        <v>28</v>
      </c>
      <c r="M843" s="54"/>
    </row>
    <row r="844" spans="1:13" ht="210" customHeight="1" x14ac:dyDescent="0.25">
      <c r="A844" s="15" t="s">
        <v>3356</v>
      </c>
      <c r="B844" s="15" t="s">
        <v>518</v>
      </c>
      <c r="C844" s="16" t="s">
        <v>3357</v>
      </c>
      <c r="D844" s="15" t="s">
        <v>3358</v>
      </c>
      <c r="E844" s="24"/>
      <c r="F844" s="25" t="s">
        <v>17</v>
      </c>
      <c r="G844" s="17">
        <v>150</v>
      </c>
      <c r="H844" s="17">
        <v>0</v>
      </c>
      <c r="I844" s="18">
        <v>0</v>
      </c>
      <c r="J844" s="22" t="s">
        <v>26</v>
      </c>
      <c r="K844" s="23" t="s">
        <v>27</v>
      </c>
      <c r="L844" s="14" t="s">
        <v>28</v>
      </c>
      <c r="M844" s="54"/>
    </row>
    <row r="845" spans="1:13" ht="210" customHeight="1" x14ac:dyDescent="0.25">
      <c r="A845" s="15" t="s">
        <v>3359</v>
      </c>
      <c r="B845" s="15" t="s">
        <v>518</v>
      </c>
      <c r="C845" s="16" t="s">
        <v>3360</v>
      </c>
      <c r="D845" s="15" t="s">
        <v>3361</v>
      </c>
      <c r="E845" s="24"/>
      <c r="F845" s="25" t="s">
        <v>17</v>
      </c>
      <c r="G845" s="17">
        <v>100</v>
      </c>
      <c r="H845" s="17">
        <v>0</v>
      </c>
      <c r="I845" s="18">
        <v>0</v>
      </c>
      <c r="J845" s="22" t="s">
        <v>26</v>
      </c>
      <c r="K845" s="23" t="s">
        <v>27</v>
      </c>
      <c r="L845" s="14" t="s">
        <v>28</v>
      </c>
      <c r="M845" s="54"/>
    </row>
    <row r="846" spans="1:13" ht="210" customHeight="1" x14ac:dyDescent="0.25">
      <c r="A846" s="15" t="s">
        <v>3362</v>
      </c>
      <c r="B846" s="15" t="s">
        <v>518</v>
      </c>
      <c r="C846" s="16" t="s">
        <v>3363</v>
      </c>
      <c r="D846" s="15" t="s">
        <v>3361</v>
      </c>
      <c r="E846" s="24"/>
      <c r="F846" s="25" t="s">
        <v>17</v>
      </c>
      <c r="G846" s="17">
        <v>100</v>
      </c>
      <c r="H846" s="17">
        <v>0</v>
      </c>
      <c r="I846" s="18">
        <v>0</v>
      </c>
      <c r="J846" s="22" t="s">
        <v>26</v>
      </c>
      <c r="K846" s="23" t="s">
        <v>27</v>
      </c>
      <c r="L846" s="14" t="s">
        <v>28</v>
      </c>
      <c r="M846" s="54"/>
    </row>
    <row r="847" spans="1:13" ht="210" customHeight="1" x14ac:dyDescent="0.25">
      <c r="A847" s="15" t="s">
        <v>3362</v>
      </c>
      <c r="B847" s="15" t="s">
        <v>518</v>
      </c>
      <c r="C847" s="16" t="s">
        <v>3364</v>
      </c>
      <c r="D847" s="15" t="s">
        <v>3365</v>
      </c>
      <c r="E847" s="24"/>
      <c r="F847" s="25" t="s">
        <v>17</v>
      </c>
      <c r="G847" s="17">
        <v>20</v>
      </c>
      <c r="H847" s="17">
        <v>0</v>
      </c>
      <c r="I847" s="18">
        <v>0</v>
      </c>
      <c r="J847" s="22" t="s">
        <v>26</v>
      </c>
      <c r="K847" s="23" t="s">
        <v>27</v>
      </c>
      <c r="L847" s="14" t="s">
        <v>28</v>
      </c>
      <c r="M847" s="54"/>
    </row>
    <row r="848" spans="1:13" ht="210" customHeight="1" x14ac:dyDescent="0.25">
      <c r="A848" s="15" t="s">
        <v>3362</v>
      </c>
      <c r="B848" s="15" t="s">
        <v>518</v>
      </c>
      <c r="C848" s="16" t="s">
        <v>3366</v>
      </c>
      <c r="D848" s="15" t="s">
        <v>3367</v>
      </c>
      <c r="E848" s="24"/>
      <c r="F848" s="25" t="s">
        <v>17</v>
      </c>
      <c r="G848" s="17">
        <v>34</v>
      </c>
      <c r="H848" s="17">
        <v>0</v>
      </c>
      <c r="I848" s="18">
        <v>0</v>
      </c>
      <c r="J848" s="22" t="s">
        <v>26</v>
      </c>
      <c r="K848" s="23" t="s">
        <v>27</v>
      </c>
      <c r="L848" s="14" t="s">
        <v>28</v>
      </c>
      <c r="M848" s="54"/>
    </row>
    <row r="849" spans="1:13" ht="210" customHeight="1" x14ac:dyDescent="0.25">
      <c r="A849" s="15" t="s">
        <v>3368</v>
      </c>
      <c r="B849" s="15" t="s">
        <v>518</v>
      </c>
      <c r="C849" s="16" t="s">
        <v>3366</v>
      </c>
      <c r="D849" s="15" t="s">
        <v>3369</v>
      </c>
      <c r="E849" s="24"/>
      <c r="F849" s="25" t="s">
        <v>17</v>
      </c>
      <c r="G849" s="17">
        <v>25</v>
      </c>
      <c r="H849" s="17">
        <v>0</v>
      </c>
      <c r="I849" s="18">
        <v>0</v>
      </c>
      <c r="J849" s="22" t="s">
        <v>26</v>
      </c>
      <c r="K849" s="23" t="s">
        <v>27</v>
      </c>
      <c r="L849" s="14" t="s">
        <v>28</v>
      </c>
      <c r="M849" s="54"/>
    </row>
    <row r="850" spans="1:13" ht="210" customHeight="1" x14ac:dyDescent="0.25">
      <c r="A850" s="15" t="s">
        <v>3370</v>
      </c>
      <c r="B850" s="15" t="s">
        <v>518</v>
      </c>
      <c r="C850" s="16" t="s">
        <v>3371</v>
      </c>
      <c r="D850" s="15" t="s">
        <v>3372</v>
      </c>
      <c r="E850" s="24"/>
      <c r="F850" s="25" t="s">
        <v>17</v>
      </c>
      <c r="G850" s="17">
        <v>840</v>
      </c>
      <c r="H850" s="17">
        <v>0</v>
      </c>
      <c r="I850" s="18">
        <v>0</v>
      </c>
      <c r="J850" s="22" t="s">
        <v>26</v>
      </c>
      <c r="K850" s="23" t="s">
        <v>27</v>
      </c>
      <c r="L850" s="14" t="s">
        <v>28</v>
      </c>
      <c r="M850" s="54"/>
    </row>
    <row r="851" spans="1:13" ht="210" customHeight="1" x14ac:dyDescent="0.25">
      <c r="A851" s="15" t="s">
        <v>3373</v>
      </c>
      <c r="B851" s="15" t="s">
        <v>518</v>
      </c>
      <c r="C851" s="16" t="s">
        <v>3374</v>
      </c>
      <c r="D851" s="15" t="s">
        <v>3375</v>
      </c>
      <c r="E851" s="24"/>
      <c r="F851" s="25" t="s">
        <v>17</v>
      </c>
      <c r="G851" s="17">
        <v>160</v>
      </c>
      <c r="H851" s="17">
        <v>0</v>
      </c>
      <c r="I851" s="18">
        <v>0</v>
      </c>
      <c r="J851" s="22" t="s">
        <v>26</v>
      </c>
      <c r="K851" s="23" t="s">
        <v>27</v>
      </c>
      <c r="L851" s="14" t="s">
        <v>28</v>
      </c>
      <c r="M851" s="54"/>
    </row>
    <row r="852" spans="1:13" ht="210" customHeight="1" x14ac:dyDescent="0.25">
      <c r="A852" s="15" t="s">
        <v>3376</v>
      </c>
      <c r="B852" s="15" t="s">
        <v>518</v>
      </c>
      <c r="C852" s="16" t="s">
        <v>3371</v>
      </c>
      <c r="D852" s="15" t="s">
        <v>3377</v>
      </c>
      <c r="E852" s="24"/>
      <c r="F852" s="25" t="s">
        <v>17</v>
      </c>
      <c r="G852" s="17">
        <v>640</v>
      </c>
      <c r="H852" s="17">
        <v>0</v>
      </c>
      <c r="I852" s="18">
        <v>0</v>
      </c>
      <c r="J852" s="22" t="s">
        <v>26</v>
      </c>
      <c r="K852" s="23" t="s">
        <v>27</v>
      </c>
      <c r="L852" s="14" t="s">
        <v>28</v>
      </c>
      <c r="M852" s="54"/>
    </row>
    <row r="853" spans="1:13" ht="210" customHeight="1" x14ac:dyDescent="0.25">
      <c r="A853" s="14" t="s">
        <v>3378</v>
      </c>
      <c r="B853" s="15" t="s">
        <v>518</v>
      </c>
      <c r="C853" s="16" t="s">
        <v>3379</v>
      </c>
      <c r="D853" s="16" t="s">
        <v>3380</v>
      </c>
      <c r="E853" s="15"/>
      <c r="F853" s="25" t="s">
        <v>17</v>
      </c>
      <c r="G853" s="25">
        <v>300</v>
      </c>
      <c r="H853" s="17">
        <v>0</v>
      </c>
      <c r="I853" s="17">
        <v>0</v>
      </c>
      <c r="J853" s="18" t="s">
        <v>26</v>
      </c>
      <c r="K853" s="22" t="s">
        <v>27</v>
      </c>
      <c r="L853" s="23" t="s">
        <v>28</v>
      </c>
      <c r="M853" s="14"/>
    </row>
    <row r="854" spans="1:13" ht="210" customHeight="1" x14ac:dyDescent="0.25">
      <c r="A854" s="14" t="s">
        <v>3381</v>
      </c>
      <c r="B854" s="15" t="s">
        <v>518</v>
      </c>
      <c r="C854" s="16" t="s">
        <v>3382</v>
      </c>
      <c r="D854" s="16" t="s">
        <v>3383</v>
      </c>
      <c r="E854" s="15"/>
      <c r="F854" s="25" t="s">
        <v>17</v>
      </c>
      <c r="G854" s="25">
        <v>120</v>
      </c>
      <c r="H854" s="17">
        <v>0</v>
      </c>
      <c r="I854" s="17">
        <v>0</v>
      </c>
      <c r="J854" s="18" t="s">
        <v>26</v>
      </c>
      <c r="K854" s="22" t="s">
        <v>27</v>
      </c>
      <c r="L854" s="23" t="s">
        <v>28</v>
      </c>
      <c r="M854" s="14"/>
    </row>
    <row r="855" spans="1:13" ht="210" customHeight="1" x14ac:dyDescent="0.25">
      <c r="A855" s="14" t="s">
        <v>3384</v>
      </c>
      <c r="B855" s="15" t="s">
        <v>518</v>
      </c>
      <c r="C855" s="16" t="s">
        <v>3385</v>
      </c>
      <c r="D855" s="16" t="s">
        <v>3386</v>
      </c>
      <c r="E855" s="15"/>
      <c r="F855" s="25" t="s">
        <v>17</v>
      </c>
      <c r="G855" s="25">
        <v>120</v>
      </c>
      <c r="H855" s="17">
        <v>0</v>
      </c>
      <c r="I855" s="17">
        <v>0</v>
      </c>
      <c r="J855" s="18" t="s">
        <v>26</v>
      </c>
      <c r="K855" s="22" t="s">
        <v>27</v>
      </c>
      <c r="L855" s="23" t="s">
        <v>28</v>
      </c>
      <c r="M855" s="14"/>
    </row>
    <row r="856" spans="1:13" ht="210" customHeight="1" x14ac:dyDescent="0.25">
      <c r="A856" s="14" t="s">
        <v>3387</v>
      </c>
      <c r="B856" s="15" t="s">
        <v>518</v>
      </c>
      <c r="C856" s="16" t="s">
        <v>3388</v>
      </c>
      <c r="D856" s="16" t="s">
        <v>3389</v>
      </c>
      <c r="E856" s="15"/>
      <c r="F856" s="25" t="s">
        <v>17</v>
      </c>
      <c r="G856" s="25">
        <v>2680</v>
      </c>
      <c r="H856" s="17">
        <v>0</v>
      </c>
      <c r="I856" s="17">
        <v>0</v>
      </c>
      <c r="J856" s="18" t="s">
        <v>26</v>
      </c>
      <c r="K856" s="22" t="s">
        <v>27</v>
      </c>
      <c r="L856" s="23" t="s">
        <v>28</v>
      </c>
      <c r="M856" s="14"/>
    </row>
    <row r="857" spans="1:13" ht="210" customHeight="1" x14ac:dyDescent="0.25">
      <c r="A857" s="14" t="s">
        <v>3390</v>
      </c>
      <c r="B857" s="15" t="s">
        <v>518</v>
      </c>
      <c r="C857" s="16" t="s">
        <v>3391</v>
      </c>
      <c r="D857" s="16" t="s">
        <v>3392</v>
      </c>
      <c r="E857" s="15"/>
      <c r="F857" s="25" t="s">
        <v>17</v>
      </c>
      <c r="G857" s="25">
        <v>200</v>
      </c>
      <c r="H857" s="17">
        <v>0</v>
      </c>
      <c r="I857" s="17">
        <v>0</v>
      </c>
      <c r="J857" s="18" t="s">
        <v>26</v>
      </c>
      <c r="K857" s="22" t="s">
        <v>27</v>
      </c>
      <c r="L857" s="23" t="s">
        <v>28</v>
      </c>
      <c r="M857" s="14"/>
    </row>
    <row r="858" spans="1:13" ht="210" customHeight="1" x14ac:dyDescent="0.25">
      <c r="A858" s="14" t="s">
        <v>3393</v>
      </c>
      <c r="B858" s="15" t="s">
        <v>518</v>
      </c>
      <c r="C858" s="16" t="s">
        <v>3388</v>
      </c>
      <c r="D858" s="16" t="s">
        <v>3394</v>
      </c>
      <c r="E858" s="15"/>
      <c r="F858" s="25" t="s">
        <v>17</v>
      </c>
      <c r="G858" s="25">
        <v>900</v>
      </c>
      <c r="H858" s="17">
        <v>0</v>
      </c>
      <c r="I858" s="17">
        <v>0</v>
      </c>
      <c r="J858" s="18" t="s">
        <v>26</v>
      </c>
      <c r="K858" s="22" t="s">
        <v>27</v>
      </c>
      <c r="L858" s="23" t="s">
        <v>28</v>
      </c>
      <c r="M858" s="14"/>
    </row>
    <row r="859" spans="1:13" ht="210" customHeight="1" x14ac:dyDescent="0.25">
      <c r="A859" s="14" t="s">
        <v>3395</v>
      </c>
      <c r="B859" s="15" t="s">
        <v>778</v>
      </c>
      <c r="C859" s="16" t="s">
        <v>3396</v>
      </c>
      <c r="D859" s="16" t="s">
        <v>3397</v>
      </c>
      <c r="E859" s="15">
        <v>1992</v>
      </c>
      <c r="F859" s="25"/>
      <c r="G859" s="25">
        <v>120</v>
      </c>
      <c r="H859" s="17"/>
      <c r="I859" s="17"/>
      <c r="J859" s="18" t="s">
        <v>3398</v>
      </c>
      <c r="K859" s="22" t="s">
        <v>27</v>
      </c>
      <c r="L859" s="23" t="s">
        <v>3399</v>
      </c>
      <c r="M859" s="14"/>
    </row>
    <row r="860" spans="1:13" ht="210" customHeight="1" x14ac:dyDescent="0.25">
      <c r="A860" s="14" t="s">
        <v>3400</v>
      </c>
      <c r="B860" s="15" t="s">
        <v>22</v>
      </c>
      <c r="C860" s="16" t="s">
        <v>3401</v>
      </c>
      <c r="D860" s="16" t="s">
        <v>3402</v>
      </c>
      <c r="E860" s="15">
        <v>1994</v>
      </c>
      <c r="F860" s="25"/>
      <c r="G860" s="25">
        <v>171</v>
      </c>
      <c r="H860" s="17">
        <v>3565000</v>
      </c>
      <c r="I860" s="17">
        <v>1490170</v>
      </c>
      <c r="J860" s="18" t="s">
        <v>26</v>
      </c>
      <c r="K860" s="22" t="s">
        <v>27</v>
      </c>
      <c r="L860" s="23" t="s">
        <v>28</v>
      </c>
      <c r="M860" s="14"/>
    </row>
    <row r="861" spans="1:13" ht="210" customHeight="1" x14ac:dyDescent="0.25">
      <c r="A861" s="14" t="s">
        <v>3403</v>
      </c>
      <c r="B861" s="15" t="s">
        <v>22</v>
      </c>
      <c r="C861" s="16" t="s">
        <v>3404</v>
      </c>
      <c r="D861" s="16" t="s">
        <v>3405</v>
      </c>
      <c r="E861" s="15">
        <v>1994</v>
      </c>
      <c r="F861" s="25">
        <v>171</v>
      </c>
      <c r="G861" s="25"/>
      <c r="H861" s="17">
        <v>2115000</v>
      </c>
      <c r="I861" s="17">
        <v>602070</v>
      </c>
      <c r="J861" s="18" t="s">
        <v>26</v>
      </c>
      <c r="K861" s="22" t="s">
        <v>27</v>
      </c>
      <c r="L861" s="23" t="s">
        <v>28</v>
      </c>
      <c r="M861" s="14"/>
    </row>
    <row r="862" spans="1:13" ht="210" customHeight="1" x14ac:dyDescent="0.25">
      <c r="A862" s="14" t="s">
        <v>3406</v>
      </c>
      <c r="B862" s="15" t="s">
        <v>14</v>
      </c>
      <c r="C862" s="16" t="s">
        <v>91</v>
      </c>
      <c r="D862" s="16" t="s">
        <v>3407</v>
      </c>
      <c r="E862" s="15">
        <v>1986</v>
      </c>
      <c r="F862" s="25">
        <v>15.6</v>
      </c>
      <c r="G862" s="25"/>
      <c r="H862" s="17">
        <v>170264.17</v>
      </c>
      <c r="I862" s="17">
        <v>55722.93</v>
      </c>
      <c r="J862" s="18" t="s">
        <v>3408</v>
      </c>
      <c r="K862" s="22">
        <v>166307.54</v>
      </c>
      <c r="L862" s="23" t="s">
        <v>3409</v>
      </c>
      <c r="M862" s="14" t="s">
        <v>3410</v>
      </c>
    </row>
    <row r="863" spans="1:13" ht="210" customHeight="1" x14ac:dyDescent="0.25">
      <c r="A863" s="14" t="s">
        <v>3411</v>
      </c>
      <c r="B863" s="15" t="s">
        <v>1773</v>
      </c>
      <c r="C863" s="16" t="s">
        <v>3412</v>
      </c>
      <c r="D863" s="48" t="s">
        <v>3413</v>
      </c>
      <c r="E863" s="15">
        <v>1955</v>
      </c>
      <c r="F863" s="24" t="s">
        <v>17</v>
      </c>
      <c r="G863" s="15">
        <v>20</v>
      </c>
      <c r="H863" s="18"/>
      <c r="I863" s="18"/>
      <c r="J863" s="18" t="s">
        <v>3414</v>
      </c>
      <c r="K863" s="22" t="s">
        <v>27</v>
      </c>
      <c r="L863" s="14" t="s">
        <v>3415</v>
      </c>
      <c r="M863" s="23"/>
    </row>
    <row r="864" spans="1:13" ht="210" customHeight="1" x14ac:dyDescent="0.25">
      <c r="A864" s="14" t="s">
        <v>3416</v>
      </c>
      <c r="B864" s="15" t="s">
        <v>1773</v>
      </c>
      <c r="C864" s="16" t="s">
        <v>3412</v>
      </c>
      <c r="D864" s="16" t="s">
        <v>3417</v>
      </c>
      <c r="E864" s="15">
        <v>1970</v>
      </c>
      <c r="F864" s="25"/>
      <c r="G864" s="25">
        <v>9</v>
      </c>
      <c r="H864" s="17"/>
      <c r="I864" s="17"/>
      <c r="J864" s="18" t="s">
        <v>3418</v>
      </c>
      <c r="K864" s="22" t="s">
        <v>27</v>
      </c>
      <c r="L864" s="23" t="s">
        <v>3419</v>
      </c>
      <c r="M864" s="14"/>
    </row>
    <row r="865" spans="1:13" ht="210" customHeight="1" x14ac:dyDescent="0.25">
      <c r="A865" s="14" t="s">
        <v>3420</v>
      </c>
      <c r="B865" s="15" t="s">
        <v>1773</v>
      </c>
      <c r="C865" s="16" t="s">
        <v>3412</v>
      </c>
      <c r="D865" s="16" t="s">
        <v>3421</v>
      </c>
      <c r="E865" s="15">
        <v>1963</v>
      </c>
      <c r="F865" s="25"/>
      <c r="G865" s="25">
        <v>51</v>
      </c>
      <c r="H865" s="17"/>
      <c r="I865" s="17"/>
      <c r="J865" s="18" t="s">
        <v>3422</v>
      </c>
      <c r="K865" s="22" t="s">
        <v>27</v>
      </c>
      <c r="L865" s="23" t="s">
        <v>3423</v>
      </c>
      <c r="M865" s="14"/>
    </row>
    <row r="866" spans="1:13" ht="210" customHeight="1" x14ac:dyDescent="0.25">
      <c r="A866" s="14" t="s">
        <v>3424</v>
      </c>
      <c r="B866" s="6" t="s">
        <v>14</v>
      </c>
      <c r="C866" s="7" t="s">
        <v>3425</v>
      </c>
      <c r="D866" s="16" t="s">
        <v>3426</v>
      </c>
      <c r="E866" s="15"/>
      <c r="F866" s="25">
        <v>550</v>
      </c>
      <c r="G866" s="25"/>
      <c r="H866" s="17"/>
      <c r="I866" s="17"/>
      <c r="J866" s="18" t="s">
        <v>3427</v>
      </c>
      <c r="K866" s="22" t="s">
        <v>27</v>
      </c>
      <c r="L866" s="23" t="s">
        <v>3428</v>
      </c>
      <c r="M866" s="14"/>
    </row>
    <row r="867" spans="1:13" ht="210" customHeight="1" x14ac:dyDescent="0.25">
      <c r="A867" s="14" t="s">
        <v>3429</v>
      </c>
      <c r="B867" s="15" t="s">
        <v>1773</v>
      </c>
      <c r="C867" s="16" t="s">
        <v>3412</v>
      </c>
      <c r="D867" s="16" t="s">
        <v>3430</v>
      </c>
      <c r="E867" s="15">
        <v>1965</v>
      </c>
      <c r="F867" s="25"/>
      <c r="G867" s="25">
        <v>24</v>
      </c>
      <c r="H867" s="17"/>
      <c r="I867" s="17"/>
      <c r="J867" s="18" t="s">
        <v>3431</v>
      </c>
      <c r="K867" s="22" t="s">
        <v>27</v>
      </c>
      <c r="L867" s="23" t="s">
        <v>3432</v>
      </c>
      <c r="M867" s="14"/>
    </row>
    <row r="868" spans="1:13" ht="210" customHeight="1" x14ac:dyDescent="0.25">
      <c r="A868" s="14" t="s">
        <v>3433</v>
      </c>
      <c r="B868" s="15" t="s">
        <v>1773</v>
      </c>
      <c r="C868" s="16" t="s">
        <v>3412</v>
      </c>
      <c r="D868" s="16" t="s">
        <v>3434</v>
      </c>
      <c r="E868" s="15">
        <v>1970</v>
      </c>
      <c r="F868" s="25"/>
      <c r="G868" s="25">
        <v>36</v>
      </c>
      <c r="H868" s="17"/>
      <c r="I868" s="17"/>
      <c r="J868" s="18" t="s">
        <v>3435</v>
      </c>
      <c r="K868" s="22" t="s">
        <v>27</v>
      </c>
      <c r="L868" s="23" t="s">
        <v>3436</v>
      </c>
      <c r="M868" s="14"/>
    </row>
    <row r="869" spans="1:13" ht="210" customHeight="1" x14ac:dyDescent="0.25">
      <c r="A869" s="14" t="s">
        <v>3437</v>
      </c>
      <c r="B869" s="15" t="s">
        <v>1773</v>
      </c>
      <c r="C869" s="16" t="s">
        <v>3412</v>
      </c>
      <c r="D869" s="16" t="s">
        <v>3438</v>
      </c>
      <c r="E869" s="15">
        <v>1970</v>
      </c>
      <c r="F869" s="25"/>
      <c r="G869" s="25">
        <v>52</v>
      </c>
      <c r="H869" s="17"/>
      <c r="I869" s="17"/>
      <c r="J869" s="18" t="s">
        <v>3439</v>
      </c>
      <c r="K869" s="22" t="s">
        <v>27</v>
      </c>
      <c r="L869" s="23" t="s">
        <v>3440</v>
      </c>
      <c r="M869" s="14"/>
    </row>
    <row r="870" spans="1:13" ht="210" customHeight="1" x14ac:dyDescent="0.25">
      <c r="A870" s="14" t="s">
        <v>3441</v>
      </c>
      <c r="B870" s="15" t="s">
        <v>1773</v>
      </c>
      <c r="C870" s="16" t="s">
        <v>3412</v>
      </c>
      <c r="D870" s="16" t="s">
        <v>3442</v>
      </c>
      <c r="E870" s="15">
        <v>1985</v>
      </c>
      <c r="F870" s="25"/>
      <c r="G870" s="25">
        <v>31</v>
      </c>
      <c r="H870" s="17"/>
      <c r="I870" s="17"/>
      <c r="J870" s="18" t="s">
        <v>3443</v>
      </c>
      <c r="K870" s="22" t="s">
        <v>27</v>
      </c>
      <c r="L870" s="23" t="s">
        <v>3444</v>
      </c>
      <c r="M870" s="14"/>
    </row>
    <row r="871" spans="1:13" ht="210" customHeight="1" x14ac:dyDescent="0.25">
      <c r="A871" s="14" t="s">
        <v>3445</v>
      </c>
      <c r="B871" s="15" t="s">
        <v>518</v>
      </c>
      <c r="C871" s="16" t="s">
        <v>3446</v>
      </c>
      <c r="D871" s="16" t="s">
        <v>3447</v>
      </c>
      <c r="E871" s="15">
        <v>2007</v>
      </c>
      <c r="F871" s="25"/>
      <c r="G871" s="25">
        <v>228</v>
      </c>
      <c r="H871" s="17"/>
      <c r="I871" s="17"/>
      <c r="J871" s="18" t="s">
        <v>3448</v>
      </c>
      <c r="K871" s="22" t="s">
        <v>27</v>
      </c>
      <c r="L871" s="23" t="s">
        <v>3449</v>
      </c>
      <c r="M871" s="14"/>
    </row>
    <row r="872" spans="1:13" ht="210" customHeight="1" x14ac:dyDescent="0.25">
      <c r="A872" s="14" t="s">
        <v>3450</v>
      </c>
      <c r="B872" s="15" t="s">
        <v>297</v>
      </c>
      <c r="C872" s="16" t="s">
        <v>3451</v>
      </c>
      <c r="D872" s="16" t="s">
        <v>3452</v>
      </c>
      <c r="E872" s="15">
        <v>1970</v>
      </c>
      <c r="F872" s="24" t="s">
        <v>17</v>
      </c>
      <c r="G872" s="25">
        <v>153</v>
      </c>
      <c r="H872" s="17"/>
      <c r="I872" s="17"/>
      <c r="J872" s="18" t="s">
        <v>3453</v>
      </c>
      <c r="K872" s="22" t="s">
        <v>27</v>
      </c>
      <c r="L872" s="23" t="s">
        <v>3454</v>
      </c>
      <c r="M872" s="14"/>
    </row>
    <row r="873" spans="1:13" ht="210" customHeight="1" x14ac:dyDescent="0.25">
      <c r="A873" s="14" t="s">
        <v>3455</v>
      </c>
      <c r="B873" s="6" t="s">
        <v>3456</v>
      </c>
      <c r="C873" s="7" t="s">
        <v>3457</v>
      </c>
      <c r="D873" s="7" t="s">
        <v>3458</v>
      </c>
      <c r="E873" s="6">
        <v>2022</v>
      </c>
      <c r="F873" s="35">
        <v>271.5</v>
      </c>
      <c r="G873" s="35"/>
      <c r="H873" s="8">
        <v>216995242.90000001</v>
      </c>
      <c r="I873" s="8">
        <v>0</v>
      </c>
      <c r="J873" s="9" t="s">
        <v>3459</v>
      </c>
      <c r="K873" s="46" t="s">
        <v>27</v>
      </c>
      <c r="L873" s="11" t="s">
        <v>3460</v>
      </c>
      <c r="M873" s="5"/>
    </row>
    <row r="874" spans="1:13" ht="210" customHeight="1" x14ac:dyDescent="0.25">
      <c r="A874" s="14" t="s">
        <v>3461</v>
      </c>
      <c r="B874" s="6" t="s">
        <v>3462</v>
      </c>
      <c r="C874" s="7" t="s">
        <v>3463</v>
      </c>
      <c r="D874" s="7" t="s">
        <v>3464</v>
      </c>
      <c r="E874" s="6" t="s">
        <v>3465</v>
      </c>
      <c r="F874" s="35"/>
      <c r="G874" s="35"/>
      <c r="H874" s="8">
        <v>5670868</v>
      </c>
      <c r="I874" s="8"/>
      <c r="J874" s="9"/>
      <c r="K874" s="46"/>
      <c r="L874" s="11" t="s">
        <v>28</v>
      </c>
      <c r="M874" s="5"/>
    </row>
    <row r="875" spans="1:13" ht="210" customHeight="1" x14ac:dyDescent="0.25">
      <c r="A875" s="14" t="s">
        <v>3466</v>
      </c>
      <c r="B875" s="6" t="s">
        <v>1773</v>
      </c>
      <c r="C875" s="7" t="s">
        <v>3412</v>
      </c>
      <c r="D875" s="7" t="s">
        <v>3467</v>
      </c>
      <c r="E875" s="6">
        <v>1970</v>
      </c>
      <c r="F875" s="35"/>
      <c r="G875" s="35">
        <v>9</v>
      </c>
      <c r="H875" s="8"/>
      <c r="I875" s="8"/>
      <c r="J875" s="9" t="s">
        <v>3468</v>
      </c>
      <c r="K875" s="46" t="s">
        <v>27</v>
      </c>
      <c r="L875" s="11" t="s">
        <v>3469</v>
      </c>
      <c r="M875" s="5"/>
    </row>
    <row r="876" spans="1:13" ht="210" customHeight="1" x14ac:dyDescent="0.25">
      <c r="A876" s="14" t="s">
        <v>3470</v>
      </c>
      <c r="B876" s="6" t="s">
        <v>1773</v>
      </c>
      <c r="C876" s="7" t="s">
        <v>3412</v>
      </c>
      <c r="D876" s="7" t="s">
        <v>3471</v>
      </c>
      <c r="E876" s="6">
        <v>1965</v>
      </c>
      <c r="F876" s="35"/>
      <c r="G876" s="35">
        <v>122</v>
      </c>
      <c r="H876" s="8"/>
      <c r="I876" s="8"/>
      <c r="J876" s="9" t="s">
        <v>3472</v>
      </c>
      <c r="K876" s="46" t="s">
        <v>27</v>
      </c>
      <c r="L876" s="11" t="s">
        <v>3473</v>
      </c>
      <c r="M876" s="5"/>
    </row>
    <row r="877" spans="1:13" ht="210" customHeight="1" x14ac:dyDescent="0.25">
      <c r="A877" s="14" t="s">
        <v>3474</v>
      </c>
      <c r="B877" s="6" t="s">
        <v>1773</v>
      </c>
      <c r="C877" s="7" t="s">
        <v>3412</v>
      </c>
      <c r="D877" s="7" t="s">
        <v>3475</v>
      </c>
      <c r="E877" s="6">
        <v>1970</v>
      </c>
      <c r="F877" s="35"/>
      <c r="G877" s="35">
        <v>59</v>
      </c>
      <c r="H877" s="8"/>
      <c r="I877" s="8"/>
      <c r="J877" s="9" t="s">
        <v>3476</v>
      </c>
      <c r="K877" s="46" t="s">
        <v>27</v>
      </c>
      <c r="L877" s="11" t="s">
        <v>3477</v>
      </c>
      <c r="M877" s="5"/>
    </row>
    <row r="878" spans="1:13" ht="210" customHeight="1" x14ac:dyDescent="0.25">
      <c r="A878" s="14" t="s">
        <v>3478</v>
      </c>
      <c r="B878" s="6" t="s">
        <v>297</v>
      </c>
      <c r="C878" s="7" t="s">
        <v>3451</v>
      </c>
      <c r="D878" s="7" t="s">
        <v>3479</v>
      </c>
      <c r="E878" s="6">
        <v>1970</v>
      </c>
      <c r="F878" s="35"/>
      <c r="G878" s="35">
        <v>154</v>
      </c>
      <c r="H878" s="8"/>
      <c r="I878" s="8"/>
      <c r="J878" s="9" t="s">
        <v>3480</v>
      </c>
      <c r="K878" s="46" t="s">
        <v>27</v>
      </c>
      <c r="L878" s="11" t="s">
        <v>3481</v>
      </c>
      <c r="M878" s="5"/>
    </row>
    <row r="879" spans="1:13" ht="210" customHeight="1" x14ac:dyDescent="0.25">
      <c r="A879" s="14" t="s">
        <v>3482</v>
      </c>
      <c r="B879" s="6" t="s">
        <v>1773</v>
      </c>
      <c r="C879" s="7" t="s">
        <v>3412</v>
      </c>
      <c r="D879" s="7" t="s">
        <v>3483</v>
      </c>
      <c r="E879" s="6">
        <v>1985</v>
      </c>
      <c r="F879" s="35"/>
      <c r="G879" s="35">
        <v>40</v>
      </c>
      <c r="H879" s="8"/>
      <c r="I879" s="8"/>
      <c r="J879" s="9" t="s">
        <v>3484</v>
      </c>
      <c r="K879" s="46" t="s">
        <v>27</v>
      </c>
      <c r="L879" s="11" t="s">
        <v>3485</v>
      </c>
      <c r="M879" s="5"/>
    </row>
    <row r="880" spans="1:13" ht="210" customHeight="1" x14ac:dyDescent="0.25">
      <c r="A880" s="14" t="s">
        <v>3486</v>
      </c>
      <c r="B880" s="6" t="s">
        <v>91</v>
      </c>
      <c r="C880" s="7" t="s">
        <v>91</v>
      </c>
      <c r="D880" s="7" t="s">
        <v>3487</v>
      </c>
      <c r="E880" s="6">
        <v>1953</v>
      </c>
      <c r="F880" s="35"/>
      <c r="G880" s="35">
        <v>120.4</v>
      </c>
      <c r="H880" s="8"/>
      <c r="I880" s="8"/>
      <c r="J880" s="9" t="s">
        <v>3488</v>
      </c>
      <c r="K880" s="46" t="s">
        <v>27</v>
      </c>
      <c r="L880" s="11" t="s">
        <v>3489</v>
      </c>
      <c r="M880" s="5"/>
    </row>
    <row r="881" spans="1:13" ht="210" customHeight="1" x14ac:dyDescent="0.25">
      <c r="A881" s="14" t="s">
        <v>3490</v>
      </c>
      <c r="B881" s="6" t="s">
        <v>22</v>
      </c>
      <c r="C881" s="7" t="s">
        <v>3491</v>
      </c>
      <c r="D881" s="7" t="s">
        <v>3492</v>
      </c>
      <c r="E881" s="6">
        <v>2015</v>
      </c>
      <c r="F881" s="35"/>
      <c r="G881" s="35">
        <v>107.7</v>
      </c>
      <c r="H881" s="8"/>
      <c r="I881" s="8"/>
      <c r="J881" s="9" t="s">
        <v>3493</v>
      </c>
      <c r="K881" s="46" t="s">
        <v>27</v>
      </c>
      <c r="L881" s="11" t="s">
        <v>3494</v>
      </c>
      <c r="M881" s="5"/>
    </row>
    <row r="882" spans="1:13" ht="210" customHeight="1" x14ac:dyDescent="0.25">
      <c r="A882" s="14" t="s">
        <v>3495</v>
      </c>
      <c r="B882" s="6" t="s">
        <v>316</v>
      </c>
      <c r="C882" s="7" t="s">
        <v>2447</v>
      </c>
      <c r="D882" s="7" t="s">
        <v>3496</v>
      </c>
      <c r="E882" s="6">
        <v>2023</v>
      </c>
      <c r="F882" s="35"/>
      <c r="G882" s="35">
        <v>6976</v>
      </c>
      <c r="H882" s="8">
        <v>77359776</v>
      </c>
      <c r="I882" s="8"/>
      <c r="J882" s="9" t="s">
        <v>3497</v>
      </c>
      <c r="K882" s="46" t="s">
        <v>27</v>
      </c>
      <c r="L882" s="11" t="s">
        <v>3498</v>
      </c>
      <c r="M882" s="5"/>
    </row>
  </sheetData>
  <mergeCells count="41">
    <mergeCell ref="A130:A140"/>
    <mergeCell ref="C130:C140"/>
    <mergeCell ref="J130:J140"/>
    <mergeCell ref="L130:L140"/>
    <mergeCell ref="M130:M140"/>
    <mergeCell ref="A1:S1"/>
    <mergeCell ref="B2:M2"/>
    <mergeCell ref="M47:M52"/>
    <mergeCell ref="A56:A57"/>
    <mergeCell ref="B56:B57"/>
    <mergeCell ref="C56:C57"/>
    <mergeCell ref="D56:D57"/>
    <mergeCell ref="E56:E57"/>
    <mergeCell ref="J56:J57"/>
    <mergeCell ref="K56:K57"/>
    <mergeCell ref="L56:L57"/>
    <mergeCell ref="M56:M57"/>
    <mergeCell ref="A46:A52"/>
    <mergeCell ref="C46:C52"/>
    <mergeCell ref="E46:E52"/>
    <mergeCell ref="J47:J52"/>
    <mergeCell ref="K47:K52"/>
    <mergeCell ref="L47:L52"/>
    <mergeCell ref="A43:A45"/>
    <mergeCell ref="C43:C45"/>
    <mergeCell ref="J43:J45"/>
    <mergeCell ref="K43:K45"/>
    <mergeCell ref="L43:L45"/>
    <mergeCell ref="M43:M45"/>
    <mergeCell ref="A41:A42"/>
    <mergeCell ref="C41:C42"/>
    <mergeCell ref="J41:J42"/>
    <mergeCell ref="K41:K42"/>
    <mergeCell ref="L41:L42"/>
    <mergeCell ref="M41:M42"/>
    <mergeCell ref="M31:M35"/>
    <mergeCell ref="A31:A35"/>
    <mergeCell ref="C31:C35"/>
    <mergeCell ref="J31:J35"/>
    <mergeCell ref="K31:K35"/>
    <mergeCell ref="L31:L3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2024-06-04T08:32:20Z</dcterms:modified>
</cp:coreProperties>
</file>