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6" windowWidth="14940" windowHeight="9156"/>
  </bookViews>
  <sheets>
    <sheet name="Все года" sheetId="1" r:id="rId1"/>
  </sheets>
  <definedNames>
    <definedName name="_xlnm.Print_Titles" localSheetId="0">'Все года'!$A:$A,'Все года'!$15:$15</definedName>
  </definedNames>
  <calcPr calcId="145621"/>
</workbook>
</file>

<file path=xl/calcChain.xml><?xml version="1.0" encoding="utf-8"?>
<calcChain xmlns="http://schemas.openxmlformats.org/spreadsheetml/2006/main">
  <c r="L42" i="1" l="1"/>
  <c r="M37" i="1"/>
  <c r="M36" i="1" s="1"/>
  <c r="M35" i="1" s="1"/>
  <c r="N37" i="1"/>
  <c r="N36" i="1" s="1"/>
  <c r="N35" i="1" s="1"/>
  <c r="L38" i="1"/>
  <c r="L40" i="1"/>
  <c r="M30" i="1"/>
  <c r="N30" i="1"/>
  <c r="L33" i="1"/>
  <c r="L32" i="1" s="1"/>
  <c r="L31" i="1" s="1"/>
  <c r="L30" i="1" s="1"/>
  <c r="M46" i="1" l="1"/>
  <c r="L37" i="1"/>
  <c r="L36" i="1" s="1"/>
  <c r="L35" i="1" s="1"/>
  <c r="L46" i="1" s="1"/>
  <c r="N46" i="1"/>
</calcChain>
</file>

<file path=xl/sharedStrings.xml><?xml version="1.0" encoding="utf-8"?>
<sst xmlns="http://schemas.openxmlformats.org/spreadsheetml/2006/main" count="410" uniqueCount="68">
  <si>
    <t/>
  </si>
  <si>
    <t xml:space="preserve"> (руб.)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</si>
  <si>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</si>
  <si>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</si>
  <si>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</si>
  <si>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</si>
  <si>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</si>
  <si>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</si>
  <si>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</si>
  <si>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</si>
  <si>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</si>
  <si>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</si>
  <si>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</si>
  <si>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Всего</t>
  </si>
  <si>
    <t>АДМИНИСТРАЦИЯ ГОРОДА БОРОДИНО</t>
  </si>
  <si>
    <t>012</t>
  </si>
  <si>
    <t>ЖИЛИЩНО-КОММУНАЛЬНОЕ ХОЗЯЙСТВО</t>
  </si>
  <si>
    <t>05</t>
  </si>
  <si>
    <t>00</t>
  </si>
  <si>
    <t>Жилищное хозяйство</t>
  </si>
  <si>
    <t>01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</si>
  <si>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корпорации-Фонда содействия реформированию жилищно-коммунального хозяйства и средств краевого бюджета, направляемых на долевое финансирование</t>
  </si>
  <si>
    <t>111 76 03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</si>
  <si>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</si>
  <si>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</si>
  <si>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Софинансирование к субсидии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местного бюджета, направляемых на долевое финансирование</t>
  </si>
  <si>
    <t>111 86 03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</si>
  <si>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корпорации-Фонда содействия реформированию жилищно-коммунального хозяйства</t>
  </si>
  <si>
    <t>111 95 03</t>
  </si>
  <si>
    <t>111 96 03</t>
  </si>
  <si>
    <t>Коммунальное хозяйство</t>
  </si>
  <si>
    <t>02</t>
  </si>
  <si>
    <t>Капитальный ремонты котельного оборудования и тепловых сетей</t>
  </si>
  <si>
    <t>021 92 01</t>
  </si>
  <si>
    <t>ОТДЕЛ ОБРАЗОВАНИЯ АДМИНИСТРАЦИИ ГОРОДА БОРОДИНО</t>
  </si>
  <si>
    <t>079</t>
  </si>
  <si>
    <t>ОБРАЗОВАНИЕ</t>
  </si>
  <si>
    <t>07</t>
  </si>
  <si>
    <t>Дошкольное образование</t>
  </si>
  <si>
    <t>Строительство и реконструкция зданий дошкольных образовательных учреждений  по разработанной проектно-сметной документации</t>
  </si>
  <si>
    <t>011 75 57</t>
  </si>
  <si>
    <t>ОТДЕЛ ПО УПРАВЛЕНИЮ МУНИЦИПАЛЬНЫМ ИМУЩЕСТВОМ Г.БОРОДИНО КРАСНОЯРСКОГО КРАЯ</t>
  </si>
  <si>
    <t>117</t>
  </si>
  <si>
    <t>СОЦИАЛЬНАЯ ПОЛИТИКА</t>
  </si>
  <si>
    <t>10</t>
  </si>
  <si>
    <t>Охрана семьи и детства</t>
  </si>
  <si>
    <t>04</t>
  </si>
  <si>
    <t>Обеспечение предоставления  жилых помещений детям сиротам и детям, оставшимся без попечения родителей, лицам из их числа по договорам найма  специализированных  жилых помещений за счет средств федерального бюджета</t>
  </si>
  <si>
    <t>961 50 82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</si>
  <si>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</si>
  <si>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</si>
  <si>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Обеспечение предоставления жилых помещений детям сиротам и детям, оставшимся без попечения родителей, лицам из их числа</t>
  </si>
  <si>
    <t>961 75 87</t>
  </si>
  <si>
    <t>к решению Бородинского городского</t>
  </si>
  <si>
    <t>"О бюджете города Бородино на 2014 год</t>
  </si>
  <si>
    <t>и плановый период 2015-2016 годов"</t>
  </si>
  <si>
    <t>Бюджетные инвестиции в объекты муниципальной собственности города Бородино на 2014 год и плановый период 2015-2016 годов</t>
  </si>
  <si>
    <t>Сумма на 2014 год</t>
  </si>
  <si>
    <t>Сумма на 2015 год</t>
  </si>
  <si>
    <t>Сумма на 2016 год</t>
  </si>
  <si>
    <t>Приложение 12</t>
  </si>
  <si>
    <t xml:space="preserve">Совета депутатов от 20.12.2013 № 32-305р </t>
  </si>
  <si>
    <t>ОТДЕЛ ПО УПРАВЛЕНИЮ МУНИЦИПАЛЬНЫМ ИМУЩЕСТВОМ ГОРОДА БОРОДИНО КРАСНОЯРСКОГО КРАЯ</t>
  </si>
  <si>
    <t xml:space="preserve">Жилищно-коммунальное хозяйство </t>
  </si>
  <si>
    <t>Реконструкция, модернизация и ремонты объектов коммунальной инфраструктуры мунициапального образования город Бородино" на 2014-2016 годы</t>
  </si>
  <si>
    <t>О внесении изменений и дополнений 		_x000D_
в решение Бородинского городского Совета		_x000D_
депутатов «О бюджете города Бородино на		_x000D_
 2014год и плановый период 2015-2016 годы</t>
  </si>
  <si>
    <t>Совета депутатов от 14.03.2014 № 33-315р</t>
  </si>
  <si>
    <t>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</si>
</sst>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0" x14ac:knownFonts="1">
    <font>
      <sz val="10"/>
      <name val="Arial"/>
    </font>
    <font>
      <sz val="8"/>
      <name val="Arial Cyr"/>
      <charset val="204"/>
    </font>
    <font>
      <sz val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0" fontId="1" fillId="0" borderId="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49" fontId="6" fillId="0" borderId="1" xfId="0" applyNumberFormat="1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justify" vertical="center" wrapText="1"/>
    </xf>
    <xf numFmtId="164" fontId="6" fillId="0" borderId="1" xfId="0" applyNumberFormat="1" applyFont="1" applyBorder="1" applyAlignment="1">
      <alignment horizontal="justify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0" fontId="8" fillId="0" borderId="0" xfId="0" applyFont="1" applyFill="1" applyAlignment="1"/>
    <xf numFmtId="164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justify" vertical="center" wrapText="1"/>
    </xf>
    <xf numFmtId="4" fontId="7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justify" wrapText="1"/>
    </xf>
    <xf numFmtId="164" fontId="3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justify" wrapText="1"/>
    </xf>
    <xf numFmtId="0" fontId="9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showGridLines="0" tabSelected="1" topLeftCell="B1" workbookViewId="0">
      <selection activeCell="L1" sqref="L1"/>
    </sheetView>
  </sheetViews>
  <sheetFormatPr defaultRowHeight="10.199999999999999" customHeight="1" x14ac:dyDescent="0.25"/>
  <cols>
    <col min="1" max="1" width="36" customWidth="1"/>
    <col min="2" max="2" width="16.6640625" customWidth="1"/>
    <col min="3" max="4" width="10.6640625" customWidth="1"/>
    <col min="5" max="5" width="16.33203125" customWidth="1"/>
    <col min="6" max="6" width="10.6640625" customWidth="1"/>
    <col min="7" max="11" width="8.88671875" hidden="1" customWidth="1"/>
    <col min="12" max="12" width="17.6640625" customWidth="1"/>
    <col min="13" max="13" width="19.109375" customWidth="1"/>
    <col min="14" max="14" width="19.33203125" customWidth="1"/>
    <col min="15" max="15" width="8.88671875" hidden="1" customWidth="1"/>
  </cols>
  <sheetData>
    <row r="1" spans="1:15" ht="24.75" customHeight="1" x14ac:dyDescent="0.3">
      <c r="L1" s="23" t="s">
        <v>67</v>
      </c>
      <c r="M1" s="23"/>
      <c r="N1" s="23"/>
    </row>
    <row r="2" spans="1:15" ht="14.25" customHeight="1" x14ac:dyDescent="0.3">
      <c r="L2" s="23" t="s">
        <v>53</v>
      </c>
      <c r="M2" s="23"/>
      <c r="N2" s="23"/>
    </row>
    <row r="3" spans="1:15" ht="15.75" customHeight="1" x14ac:dyDescent="0.3">
      <c r="L3" s="23" t="s">
        <v>66</v>
      </c>
      <c r="M3" s="23"/>
      <c r="N3" s="23"/>
    </row>
    <row r="4" spans="1:15" ht="69.75" customHeight="1" x14ac:dyDescent="0.3">
      <c r="L4" s="28" t="s">
        <v>65</v>
      </c>
      <c r="M4" s="28"/>
      <c r="N4" s="28"/>
    </row>
    <row r="5" spans="1:15" ht="18.75" customHeight="1" x14ac:dyDescent="0.3">
      <c r="L5" s="24"/>
      <c r="M5" s="24"/>
      <c r="N5" s="24"/>
    </row>
    <row r="6" spans="1:15" ht="15.6" x14ac:dyDescent="0.3">
      <c r="L6" s="16" t="s">
        <v>60</v>
      </c>
      <c r="M6" s="23"/>
      <c r="N6" s="23"/>
    </row>
    <row r="7" spans="1:15" ht="15.6" x14ac:dyDescent="0.3">
      <c r="L7" s="16" t="s">
        <v>53</v>
      </c>
      <c r="M7" s="23"/>
      <c r="N7" s="23"/>
    </row>
    <row r="8" spans="1:15" ht="15.6" x14ac:dyDescent="0.3">
      <c r="L8" s="16" t="s">
        <v>61</v>
      </c>
      <c r="M8" s="23"/>
      <c r="N8" s="23"/>
    </row>
    <row r="9" spans="1:15" ht="15.6" x14ac:dyDescent="0.3">
      <c r="L9" s="16" t="s">
        <v>54</v>
      </c>
      <c r="M9" s="23"/>
      <c r="N9" s="23"/>
    </row>
    <row r="10" spans="1:15" ht="15.6" x14ac:dyDescent="0.3">
      <c r="L10" s="16" t="s">
        <v>55</v>
      </c>
      <c r="M10" s="23"/>
      <c r="N10" s="23"/>
    </row>
    <row r="11" spans="1:15" ht="69" customHeight="1" x14ac:dyDescent="0.4">
      <c r="A11" s="29" t="s">
        <v>56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</row>
    <row r="12" spans="1:15" ht="13.35" customHeight="1" x14ac:dyDescent="0.25">
      <c r="A12" s="1" t="s">
        <v>0</v>
      </c>
      <c r="B12" s="1" t="s">
        <v>0</v>
      </c>
      <c r="C12" s="1" t="s">
        <v>0</v>
      </c>
      <c r="D12" s="1" t="s">
        <v>0</v>
      </c>
      <c r="E12" s="1" t="s">
        <v>0</v>
      </c>
      <c r="F12" s="1" t="s">
        <v>0</v>
      </c>
      <c r="G12" s="1" t="s">
        <v>0</v>
      </c>
      <c r="H12" s="1" t="s">
        <v>0</v>
      </c>
      <c r="I12" s="1" t="s">
        <v>0</v>
      </c>
      <c r="J12" s="1" t="s">
        <v>0</v>
      </c>
      <c r="K12" s="1" t="s">
        <v>0</v>
      </c>
      <c r="L12" s="2" t="s">
        <v>0</v>
      </c>
      <c r="M12" s="2" t="s">
        <v>0</v>
      </c>
      <c r="N12" s="2" t="s">
        <v>1</v>
      </c>
      <c r="O12" s="2"/>
    </row>
    <row r="13" spans="1:15" ht="18.45" customHeight="1" x14ac:dyDescent="0.25">
      <c r="A13" s="26" t="s">
        <v>3</v>
      </c>
      <c r="B13" s="27" t="s">
        <v>4</v>
      </c>
      <c r="C13" s="27" t="s">
        <v>5</v>
      </c>
      <c r="D13" s="27" t="s">
        <v>6</v>
      </c>
      <c r="E13" s="27" t="s">
        <v>7</v>
      </c>
      <c r="F13" s="27" t="s">
        <v>8</v>
      </c>
      <c r="G13" s="27" t="s">
        <v>9</v>
      </c>
      <c r="H13" s="27" t="s">
        <v>10</v>
      </c>
      <c r="I13" s="27" t="s">
        <v>11</v>
      </c>
      <c r="J13" s="27" t="s">
        <v>12</v>
      </c>
      <c r="K13" s="26" t="s">
        <v>3</v>
      </c>
      <c r="L13" s="26" t="s">
        <v>57</v>
      </c>
      <c r="M13" s="26" t="s">
        <v>58</v>
      </c>
      <c r="N13" s="26" t="s">
        <v>59</v>
      </c>
      <c r="O13" s="25" t="s">
        <v>3</v>
      </c>
    </row>
    <row r="14" spans="1:15" ht="18.45" customHeight="1" x14ac:dyDescent="0.25">
      <c r="A14" s="26"/>
      <c r="B14" s="27" t="s">
        <v>4</v>
      </c>
      <c r="C14" s="27" t="s">
        <v>5</v>
      </c>
      <c r="D14" s="27" t="s">
        <v>6</v>
      </c>
      <c r="E14" s="27" t="s">
        <v>7</v>
      </c>
      <c r="F14" s="27" t="s">
        <v>8</v>
      </c>
      <c r="G14" s="27" t="s">
        <v>9</v>
      </c>
      <c r="H14" s="27" t="s">
        <v>10</v>
      </c>
      <c r="I14" s="27" t="s">
        <v>11</v>
      </c>
      <c r="J14" s="27" t="s">
        <v>12</v>
      </c>
      <c r="K14" s="26"/>
      <c r="L14" s="26"/>
      <c r="M14" s="26" t="s">
        <v>2</v>
      </c>
      <c r="N14" s="26" t="s">
        <v>2</v>
      </c>
      <c r="O14" s="25"/>
    </row>
    <row r="15" spans="1:15" ht="10.199999999999999" hidden="1" customHeight="1" x14ac:dyDescent="0.25">
      <c r="A15" s="9"/>
      <c r="B15" s="9"/>
      <c r="C15" s="9"/>
      <c r="D15" s="9"/>
      <c r="E15" s="9"/>
      <c r="F15" s="9"/>
      <c r="G15" s="9"/>
      <c r="H15" s="10"/>
      <c r="I15" s="10"/>
      <c r="J15" s="10"/>
      <c r="K15" s="9"/>
      <c r="L15" s="9"/>
      <c r="M15" s="9"/>
      <c r="N15" s="9"/>
      <c r="O15" s="3"/>
    </row>
    <row r="16" spans="1:15" ht="36.75" customHeight="1" x14ac:dyDescent="0.25">
      <c r="A16" s="15" t="s">
        <v>14</v>
      </c>
      <c r="B16" s="14" t="s">
        <v>15</v>
      </c>
      <c r="C16" s="14" t="s">
        <v>0</v>
      </c>
      <c r="D16" s="14" t="s">
        <v>0</v>
      </c>
      <c r="E16" s="14" t="s">
        <v>0</v>
      </c>
      <c r="F16" s="14" t="s">
        <v>0</v>
      </c>
      <c r="G16" s="14" t="s">
        <v>0</v>
      </c>
      <c r="H16" s="14" t="s">
        <v>0</v>
      </c>
      <c r="I16" s="14" t="s">
        <v>0</v>
      </c>
      <c r="J16" s="14" t="s">
        <v>0</v>
      </c>
      <c r="K16" s="14" t="s">
        <v>14</v>
      </c>
      <c r="L16" s="20"/>
      <c r="M16" s="20">
        <v>48532999.450000003</v>
      </c>
      <c r="N16" s="20">
        <v>7000000</v>
      </c>
      <c r="O16" s="4" t="s">
        <v>14</v>
      </c>
    </row>
    <row r="17" spans="1:15" ht="36.75" customHeight="1" x14ac:dyDescent="0.25">
      <c r="A17" s="11" t="s">
        <v>16</v>
      </c>
      <c r="B17" s="18" t="s">
        <v>15</v>
      </c>
      <c r="C17" s="18" t="s">
        <v>17</v>
      </c>
      <c r="D17" s="18" t="s">
        <v>18</v>
      </c>
      <c r="E17" s="18" t="s">
        <v>0</v>
      </c>
      <c r="F17" s="18" t="s">
        <v>0</v>
      </c>
      <c r="G17" s="18" t="s">
        <v>0</v>
      </c>
      <c r="H17" s="18" t="s">
        <v>0</v>
      </c>
      <c r="I17" s="18" t="s">
        <v>0</v>
      </c>
      <c r="J17" s="18" t="s">
        <v>0</v>
      </c>
      <c r="K17" s="18" t="s">
        <v>16</v>
      </c>
      <c r="L17" s="21"/>
      <c r="M17" s="21">
        <v>48532999.450000003</v>
      </c>
      <c r="N17" s="21">
        <v>7000000</v>
      </c>
      <c r="O17" s="4" t="s">
        <v>16</v>
      </c>
    </row>
    <row r="18" spans="1:15" ht="18.45" customHeight="1" x14ac:dyDescent="0.25">
      <c r="A18" s="11" t="s">
        <v>19</v>
      </c>
      <c r="B18" s="18" t="s">
        <v>15</v>
      </c>
      <c r="C18" s="18" t="s">
        <v>17</v>
      </c>
      <c r="D18" s="18" t="s">
        <v>20</v>
      </c>
      <c r="E18" s="18" t="s">
        <v>0</v>
      </c>
      <c r="F18" s="18" t="s">
        <v>0</v>
      </c>
      <c r="G18" s="18" t="s">
        <v>0</v>
      </c>
      <c r="H18" s="18" t="s">
        <v>0</v>
      </c>
      <c r="I18" s="18" t="s">
        <v>0</v>
      </c>
      <c r="J18" s="18" t="s">
        <v>0</v>
      </c>
      <c r="K18" s="18" t="s">
        <v>19</v>
      </c>
      <c r="L18" s="21"/>
      <c r="M18" s="21">
        <v>44362999.450000003</v>
      </c>
      <c r="N18" s="21"/>
      <c r="O18" s="4" t="s">
        <v>19</v>
      </c>
    </row>
    <row r="19" spans="1:15" ht="202.35" customHeight="1" x14ac:dyDescent="0.25">
      <c r="A19" s="12" t="s">
        <v>21</v>
      </c>
      <c r="B19" s="18" t="s">
        <v>15</v>
      </c>
      <c r="C19" s="18" t="s">
        <v>17</v>
      </c>
      <c r="D19" s="18" t="s">
        <v>20</v>
      </c>
      <c r="E19" s="18" t="s">
        <v>22</v>
      </c>
      <c r="F19" s="18" t="s">
        <v>0</v>
      </c>
      <c r="G19" s="18" t="s">
        <v>0</v>
      </c>
      <c r="H19" s="18" t="s">
        <v>0</v>
      </c>
      <c r="I19" s="18" t="s">
        <v>0</v>
      </c>
      <c r="J19" s="18" t="s">
        <v>0</v>
      </c>
      <c r="K19" s="17" t="s">
        <v>21</v>
      </c>
      <c r="L19" s="21"/>
      <c r="M19" s="21">
        <v>10373214.25</v>
      </c>
      <c r="N19" s="21"/>
      <c r="O19" s="5" t="s">
        <v>21</v>
      </c>
    </row>
    <row r="20" spans="1:15" ht="73.5" customHeight="1" x14ac:dyDescent="0.25">
      <c r="A20" s="11" t="s">
        <v>23</v>
      </c>
      <c r="B20" s="18" t="s">
        <v>15</v>
      </c>
      <c r="C20" s="18" t="s">
        <v>17</v>
      </c>
      <c r="D20" s="18" t="s">
        <v>20</v>
      </c>
      <c r="E20" s="18" t="s">
        <v>22</v>
      </c>
      <c r="F20" s="18" t="s">
        <v>24</v>
      </c>
      <c r="G20" s="18" t="s">
        <v>0</v>
      </c>
      <c r="H20" s="18" t="s">
        <v>0</v>
      </c>
      <c r="I20" s="18" t="s">
        <v>0</v>
      </c>
      <c r="J20" s="18" t="s">
        <v>0</v>
      </c>
      <c r="K20" s="18" t="s">
        <v>23</v>
      </c>
      <c r="L20" s="21"/>
      <c r="M20" s="21">
        <v>10373214.25</v>
      </c>
      <c r="N20" s="21"/>
      <c r="O20" s="6" t="s">
        <v>23</v>
      </c>
    </row>
    <row r="21" spans="1:15" ht="147.15" customHeight="1" x14ac:dyDescent="0.25">
      <c r="A21" s="11" t="s">
        <v>25</v>
      </c>
      <c r="B21" s="18" t="s">
        <v>15</v>
      </c>
      <c r="C21" s="18" t="s">
        <v>17</v>
      </c>
      <c r="D21" s="18" t="s">
        <v>20</v>
      </c>
      <c r="E21" s="18" t="s">
        <v>26</v>
      </c>
      <c r="F21" s="18" t="s">
        <v>0</v>
      </c>
      <c r="G21" s="18" t="s">
        <v>0</v>
      </c>
      <c r="H21" s="18" t="s">
        <v>0</v>
      </c>
      <c r="I21" s="18" t="s">
        <v>0</v>
      </c>
      <c r="J21" s="18" t="s">
        <v>0</v>
      </c>
      <c r="K21" s="18" t="s">
        <v>25</v>
      </c>
      <c r="L21" s="21"/>
      <c r="M21" s="21">
        <v>339897.85</v>
      </c>
      <c r="N21" s="21"/>
      <c r="O21" s="7" t="s">
        <v>25</v>
      </c>
    </row>
    <row r="22" spans="1:15" ht="73.5" customHeight="1" x14ac:dyDescent="0.25">
      <c r="A22" s="11" t="s">
        <v>23</v>
      </c>
      <c r="B22" s="18" t="s">
        <v>15</v>
      </c>
      <c r="C22" s="18" t="s">
        <v>17</v>
      </c>
      <c r="D22" s="18" t="s">
        <v>20</v>
      </c>
      <c r="E22" s="18" t="s">
        <v>26</v>
      </c>
      <c r="F22" s="18" t="s">
        <v>24</v>
      </c>
      <c r="G22" s="18" t="s">
        <v>0</v>
      </c>
      <c r="H22" s="18" t="s">
        <v>0</v>
      </c>
      <c r="I22" s="18" t="s">
        <v>0</v>
      </c>
      <c r="J22" s="18" t="s">
        <v>0</v>
      </c>
      <c r="K22" s="18" t="s">
        <v>23</v>
      </c>
      <c r="L22" s="21"/>
      <c r="M22" s="21">
        <v>339897.85</v>
      </c>
      <c r="N22" s="21"/>
      <c r="O22" s="6" t="s">
        <v>23</v>
      </c>
    </row>
    <row r="23" spans="1:15" ht="165.6" customHeight="1" x14ac:dyDescent="0.25">
      <c r="A23" s="12" t="s">
        <v>27</v>
      </c>
      <c r="B23" s="18" t="s">
        <v>15</v>
      </c>
      <c r="C23" s="18" t="s">
        <v>17</v>
      </c>
      <c r="D23" s="18" t="s">
        <v>20</v>
      </c>
      <c r="E23" s="18" t="s">
        <v>28</v>
      </c>
      <c r="F23" s="18" t="s">
        <v>0</v>
      </c>
      <c r="G23" s="18" t="s">
        <v>0</v>
      </c>
      <c r="H23" s="18" t="s">
        <v>0</v>
      </c>
      <c r="I23" s="18" t="s">
        <v>0</v>
      </c>
      <c r="J23" s="18" t="s">
        <v>0</v>
      </c>
      <c r="K23" s="17" t="s">
        <v>27</v>
      </c>
      <c r="L23" s="21"/>
      <c r="M23" s="21">
        <v>1724421.06</v>
      </c>
      <c r="N23" s="21"/>
      <c r="O23" s="5" t="s">
        <v>27</v>
      </c>
    </row>
    <row r="24" spans="1:15" ht="73.5" customHeight="1" x14ac:dyDescent="0.25">
      <c r="A24" s="11" t="s">
        <v>23</v>
      </c>
      <c r="B24" s="18" t="s">
        <v>15</v>
      </c>
      <c r="C24" s="18" t="s">
        <v>17</v>
      </c>
      <c r="D24" s="18" t="s">
        <v>20</v>
      </c>
      <c r="E24" s="18" t="s">
        <v>28</v>
      </c>
      <c r="F24" s="18" t="s">
        <v>24</v>
      </c>
      <c r="G24" s="18" t="s">
        <v>0</v>
      </c>
      <c r="H24" s="18" t="s">
        <v>0</v>
      </c>
      <c r="I24" s="18" t="s">
        <v>0</v>
      </c>
      <c r="J24" s="18" t="s">
        <v>0</v>
      </c>
      <c r="K24" s="18" t="s">
        <v>23</v>
      </c>
      <c r="L24" s="21"/>
      <c r="M24" s="21">
        <v>1724421.06</v>
      </c>
      <c r="N24" s="21"/>
      <c r="O24" s="6" t="s">
        <v>23</v>
      </c>
    </row>
    <row r="25" spans="1:15" ht="147.15" customHeight="1" x14ac:dyDescent="0.25">
      <c r="A25" s="11" t="s">
        <v>25</v>
      </c>
      <c r="B25" s="18" t="s">
        <v>15</v>
      </c>
      <c r="C25" s="18" t="s">
        <v>17</v>
      </c>
      <c r="D25" s="18" t="s">
        <v>20</v>
      </c>
      <c r="E25" s="18" t="s">
        <v>29</v>
      </c>
      <c r="F25" s="18" t="s">
        <v>0</v>
      </c>
      <c r="G25" s="18" t="s">
        <v>0</v>
      </c>
      <c r="H25" s="18" t="s">
        <v>0</v>
      </c>
      <c r="I25" s="18" t="s">
        <v>0</v>
      </c>
      <c r="J25" s="18" t="s">
        <v>0</v>
      </c>
      <c r="K25" s="18" t="s">
        <v>25</v>
      </c>
      <c r="L25" s="21"/>
      <c r="M25" s="21">
        <v>31925466.289999999</v>
      </c>
      <c r="N25" s="21"/>
      <c r="O25" s="7" t="s">
        <v>25</v>
      </c>
    </row>
    <row r="26" spans="1:15" ht="73.5" customHeight="1" x14ac:dyDescent="0.25">
      <c r="A26" s="11" t="s">
        <v>23</v>
      </c>
      <c r="B26" s="18" t="s">
        <v>15</v>
      </c>
      <c r="C26" s="18" t="s">
        <v>17</v>
      </c>
      <c r="D26" s="18" t="s">
        <v>20</v>
      </c>
      <c r="E26" s="18" t="s">
        <v>29</v>
      </c>
      <c r="F26" s="18" t="s">
        <v>24</v>
      </c>
      <c r="G26" s="18" t="s">
        <v>0</v>
      </c>
      <c r="H26" s="18" t="s">
        <v>0</v>
      </c>
      <c r="I26" s="18" t="s">
        <v>0</v>
      </c>
      <c r="J26" s="18" t="s">
        <v>0</v>
      </c>
      <c r="K26" s="18" t="s">
        <v>23</v>
      </c>
      <c r="L26" s="21"/>
      <c r="M26" s="21">
        <v>31925466.289999999</v>
      </c>
      <c r="N26" s="21"/>
      <c r="O26" s="6" t="s">
        <v>23</v>
      </c>
    </row>
    <row r="27" spans="1:15" ht="18.45" customHeight="1" x14ac:dyDescent="0.25">
      <c r="A27" s="11" t="s">
        <v>30</v>
      </c>
      <c r="B27" s="18" t="s">
        <v>15</v>
      </c>
      <c r="C27" s="18" t="s">
        <v>17</v>
      </c>
      <c r="D27" s="18" t="s">
        <v>31</v>
      </c>
      <c r="E27" s="18" t="s">
        <v>0</v>
      </c>
      <c r="F27" s="18" t="s">
        <v>0</v>
      </c>
      <c r="G27" s="18" t="s">
        <v>0</v>
      </c>
      <c r="H27" s="18" t="s">
        <v>0</v>
      </c>
      <c r="I27" s="18" t="s">
        <v>0</v>
      </c>
      <c r="J27" s="18" t="s">
        <v>0</v>
      </c>
      <c r="K27" s="18" t="s">
        <v>30</v>
      </c>
      <c r="L27" s="21"/>
      <c r="M27" s="21">
        <v>4170000</v>
      </c>
      <c r="N27" s="21">
        <v>7000000</v>
      </c>
      <c r="O27" s="4" t="s">
        <v>30</v>
      </c>
    </row>
    <row r="28" spans="1:15" ht="36.75" customHeight="1" x14ac:dyDescent="0.25">
      <c r="A28" s="11" t="s">
        <v>32</v>
      </c>
      <c r="B28" s="18" t="s">
        <v>15</v>
      </c>
      <c r="C28" s="18" t="s">
        <v>17</v>
      </c>
      <c r="D28" s="18" t="s">
        <v>31</v>
      </c>
      <c r="E28" s="18" t="s">
        <v>33</v>
      </c>
      <c r="F28" s="18" t="s">
        <v>0</v>
      </c>
      <c r="G28" s="18" t="s">
        <v>0</v>
      </c>
      <c r="H28" s="18" t="s">
        <v>0</v>
      </c>
      <c r="I28" s="18" t="s">
        <v>0</v>
      </c>
      <c r="J28" s="18" t="s">
        <v>0</v>
      </c>
      <c r="K28" s="18" t="s">
        <v>32</v>
      </c>
      <c r="L28" s="21"/>
      <c r="M28" s="21">
        <v>4170000</v>
      </c>
      <c r="N28" s="21">
        <v>7000000</v>
      </c>
      <c r="O28" s="7" t="s">
        <v>32</v>
      </c>
    </row>
    <row r="29" spans="1:15" ht="73.5" customHeight="1" x14ac:dyDescent="0.25">
      <c r="A29" s="11" t="s">
        <v>23</v>
      </c>
      <c r="B29" s="18" t="s">
        <v>15</v>
      </c>
      <c r="C29" s="18" t="s">
        <v>17</v>
      </c>
      <c r="D29" s="18" t="s">
        <v>31</v>
      </c>
      <c r="E29" s="18" t="s">
        <v>33</v>
      </c>
      <c r="F29" s="18" t="s">
        <v>24</v>
      </c>
      <c r="G29" s="18" t="s">
        <v>0</v>
      </c>
      <c r="H29" s="18" t="s">
        <v>0</v>
      </c>
      <c r="I29" s="18" t="s">
        <v>0</v>
      </c>
      <c r="J29" s="18" t="s">
        <v>0</v>
      </c>
      <c r="K29" s="18" t="s">
        <v>23</v>
      </c>
      <c r="L29" s="21"/>
      <c r="M29" s="21">
        <v>4170000</v>
      </c>
      <c r="N29" s="21">
        <v>7000000</v>
      </c>
      <c r="O29" s="6" t="s">
        <v>23</v>
      </c>
    </row>
    <row r="30" spans="1:15" ht="55.2" customHeight="1" x14ac:dyDescent="0.25">
      <c r="A30" s="15" t="s">
        <v>34</v>
      </c>
      <c r="B30" s="14" t="s">
        <v>35</v>
      </c>
      <c r="C30" s="14" t="s">
        <v>0</v>
      </c>
      <c r="D30" s="14" t="s">
        <v>0</v>
      </c>
      <c r="E30" s="14" t="s">
        <v>0</v>
      </c>
      <c r="F30" s="14" t="s">
        <v>0</v>
      </c>
      <c r="G30" s="14" t="s">
        <v>0</v>
      </c>
      <c r="H30" s="14" t="s">
        <v>0</v>
      </c>
      <c r="I30" s="14" t="s">
        <v>0</v>
      </c>
      <c r="J30" s="14" t="s">
        <v>0</v>
      </c>
      <c r="K30" s="14" t="s">
        <v>34</v>
      </c>
      <c r="L30" s="20">
        <f>L31</f>
        <v>58142100</v>
      </c>
      <c r="M30" s="20">
        <f t="shared" ref="M30:N30" si="0">M31</f>
        <v>0</v>
      </c>
      <c r="N30" s="20">
        <f t="shared" si="0"/>
        <v>0</v>
      </c>
      <c r="O30" s="4" t="s">
        <v>34</v>
      </c>
    </row>
    <row r="31" spans="1:15" ht="18.45" customHeight="1" x14ac:dyDescent="0.25">
      <c r="A31" s="11" t="s">
        <v>36</v>
      </c>
      <c r="B31" s="18" t="s">
        <v>35</v>
      </c>
      <c r="C31" s="18" t="s">
        <v>37</v>
      </c>
      <c r="D31" s="18" t="s">
        <v>18</v>
      </c>
      <c r="E31" s="18" t="s">
        <v>0</v>
      </c>
      <c r="F31" s="18" t="s">
        <v>0</v>
      </c>
      <c r="G31" s="18" t="s">
        <v>0</v>
      </c>
      <c r="H31" s="18" t="s">
        <v>0</v>
      </c>
      <c r="I31" s="18" t="s">
        <v>0</v>
      </c>
      <c r="J31" s="18" t="s">
        <v>0</v>
      </c>
      <c r="K31" s="18" t="s">
        <v>36</v>
      </c>
      <c r="L31" s="21">
        <f>L32</f>
        <v>58142100</v>
      </c>
      <c r="M31" s="21"/>
      <c r="N31" s="21"/>
      <c r="O31" s="4" t="s">
        <v>36</v>
      </c>
    </row>
    <row r="32" spans="1:15" ht="18.45" customHeight="1" x14ac:dyDescent="0.25">
      <c r="A32" s="11" t="s">
        <v>38</v>
      </c>
      <c r="B32" s="18" t="s">
        <v>35</v>
      </c>
      <c r="C32" s="18" t="s">
        <v>37</v>
      </c>
      <c r="D32" s="18" t="s">
        <v>20</v>
      </c>
      <c r="E32" s="18" t="s">
        <v>0</v>
      </c>
      <c r="F32" s="18" t="s">
        <v>0</v>
      </c>
      <c r="G32" s="18" t="s">
        <v>0</v>
      </c>
      <c r="H32" s="18" t="s">
        <v>0</v>
      </c>
      <c r="I32" s="18" t="s">
        <v>0</v>
      </c>
      <c r="J32" s="18" t="s">
        <v>0</v>
      </c>
      <c r="K32" s="18" t="s">
        <v>38</v>
      </c>
      <c r="L32" s="21">
        <f>L33</f>
        <v>58142100</v>
      </c>
      <c r="M32" s="21"/>
      <c r="N32" s="21"/>
      <c r="O32" s="4" t="s">
        <v>38</v>
      </c>
    </row>
    <row r="33" spans="1:15" ht="73.5" customHeight="1" x14ac:dyDescent="0.25">
      <c r="A33" s="11" t="s">
        <v>39</v>
      </c>
      <c r="B33" s="18" t="s">
        <v>35</v>
      </c>
      <c r="C33" s="18" t="s">
        <v>37</v>
      </c>
      <c r="D33" s="18" t="s">
        <v>20</v>
      </c>
      <c r="E33" s="18" t="s">
        <v>40</v>
      </c>
      <c r="F33" s="18" t="s">
        <v>0</v>
      </c>
      <c r="G33" s="18" t="s">
        <v>0</v>
      </c>
      <c r="H33" s="18" t="s">
        <v>0</v>
      </c>
      <c r="I33" s="18" t="s">
        <v>0</v>
      </c>
      <c r="J33" s="18" t="s">
        <v>0</v>
      </c>
      <c r="K33" s="18" t="s">
        <v>39</v>
      </c>
      <c r="L33" s="21">
        <f>L34</f>
        <v>58142100</v>
      </c>
      <c r="M33" s="21"/>
      <c r="N33" s="21"/>
      <c r="O33" s="7" t="s">
        <v>39</v>
      </c>
    </row>
    <row r="34" spans="1:15" ht="73.5" customHeight="1" x14ac:dyDescent="0.25">
      <c r="A34" s="11" t="s">
        <v>23</v>
      </c>
      <c r="B34" s="18" t="s">
        <v>35</v>
      </c>
      <c r="C34" s="18" t="s">
        <v>37</v>
      </c>
      <c r="D34" s="18" t="s">
        <v>20</v>
      </c>
      <c r="E34" s="18" t="s">
        <v>40</v>
      </c>
      <c r="F34" s="18" t="s">
        <v>24</v>
      </c>
      <c r="G34" s="18" t="s">
        <v>0</v>
      </c>
      <c r="H34" s="18" t="s">
        <v>0</v>
      </c>
      <c r="I34" s="18" t="s">
        <v>0</v>
      </c>
      <c r="J34" s="18" t="s">
        <v>0</v>
      </c>
      <c r="K34" s="18" t="s">
        <v>23</v>
      </c>
      <c r="L34" s="21">
        <v>58142100</v>
      </c>
      <c r="M34" s="21"/>
      <c r="N34" s="21"/>
      <c r="O34" s="6" t="s">
        <v>23</v>
      </c>
    </row>
    <row r="35" spans="1:15" ht="93" customHeight="1" x14ac:dyDescent="0.25">
      <c r="A35" s="15" t="s">
        <v>62</v>
      </c>
      <c r="B35" s="14" t="s">
        <v>42</v>
      </c>
      <c r="C35" s="14" t="s">
        <v>0</v>
      </c>
      <c r="D35" s="14" t="s">
        <v>0</v>
      </c>
      <c r="E35" s="14" t="s">
        <v>0</v>
      </c>
      <c r="F35" s="14" t="s">
        <v>0</v>
      </c>
      <c r="G35" s="14" t="s">
        <v>0</v>
      </c>
      <c r="H35" s="14" t="s">
        <v>0</v>
      </c>
      <c r="I35" s="14" t="s">
        <v>0</v>
      </c>
      <c r="J35" s="14" t="s">
        <v>0</v>
      </c>
      <c r="K35" s="14" t="s">
        <v>41</v>
      </c>
      <c r="L35" s="20">
        <f>L36+L42</f>
        <v>9111700</v>
      </c>
      <c r="M35" s="20">
        <f t="shared" ref="M35:N35" si="1">M36+M42</f>
        <v>3454500</v>
      </c>
      <c r="N35" s="20">
        <f t="shared" si="1"/>
        <v>3454500</v>
      </c>
      <c r="O35" s="4" t="s">
        <v>41</v>
      </c>
    </row>
    <row r="36" spans="1:15" ht="18.45" customHeight="1" x14ac:dyDescent="0.25">
      <c r="A36" s="11" t="s">
        <v>43</v>
      </c>
      <c r="B36" s="18" t="s">
        <v>42</v>
      </c>
      <c r="C36" s="18" t="s">
        <v>44</v>
      </c>
      <c r="D36" s="18" t="s">
        <v>18</v>
      </c>
      <c r="E36" s="18" t="s">
        <v>0</v>
      </c>
      <c r="F36" s="18" t="s">
        <v>0</v>
      </c>
      <c r="G36" s="18" t="s">
        <v>0</v>
      </c>
      <c r="H36" s="18" t="s">
        <v>0</v>
      </c>
      <c r="I36" s="18" t="s">
        <v>0</v>
      </c>
      <c r="J36" s="18" t="s">
        <v>0</v>
      </c>
      <c r="K36" s="18" t="s">
        <v>43</v>
      </c>
      <c r="L36" s="21">
        <f>L37</f>
        <v>4386700</v>
      </c>
      <c r="M36" s="21">
        <f t="shared" ref="M36:N36" si="2">M37</f>
        <v>3454500</v>
      </c>
      <c r="N36" s="21">
        <f t="shared" si="2"/>
        <v>3454500</v>
      </c>
      <c r="O36" s="4" t="s">
        <v>43</v>
      </c>
    </row>
    <row r="37" spans="1:15" ht="18.45" customHeight="1" x14ac:dyDescent="0.25">
      <c r="A37" s="11" t="s">
        <v>45</v>
      </c>
      <c r="B37" s="18" t="s">
        <v>42</v>
      </c>
      <c r="C37" s="18" t="s">
        <v>44</v>
      </c>
      <c r="D37" s="18" t="s">
        <v>46</v>
      </c>
      <c r="E37" s="18" t="s">
        <v>0</v>
      </c>
      <c r="F37" s="18" t="s">
        <v>0</v>
      </c>
      <c r="G37" s="18" t="s">
        <v>0</v>
      </c>
      <c r="H37" s="18" t="s">
        <v>0</v>
      </c>
      <c r="I37" s="18" t="s">
        <v>0</v>
      </c>
      <c r="J37" s="18" t="s">
        <v>0</v>
      </c>
      <c r="K37" s="18" t="s">
        <v>45</v>
      </c>
      <c r="L37" s="21">
        <f>L38+L40</f>
        <v>4386700</v>
      </c>
      <c r="M37" s="21">
        <f t="shared" ref="M37:N37" si="3">M38+M40</f>
        <v>3454500</v>
      </c>
      <c r="N37" s="21">
        <f t="shared" si="3"/>
        <v>3454500</v>
      </c>
      <c r="O37" s="4" t="s">
        <v>45</v>
      </c>
    </row>
    <row r="38" spans="1:15" ht="110.4" customHeight="1" x14ac:dyDescent="0.25">
      <c r="A38" s="11" t="s">
        <v>47</v>
      </c>
      <c r="B38" s="18" t="s">
        <v>42</v>
      </c>
      <c r="C38" s="18" t="s">
        <v>44</v>
      </c>
      <c r="D38" s="18" t="s">
        <v>46</v>
      </c>
      <c r="E38" s="18" t="s">
        <v>48</v>
      </c>
      <c r="F38" s="18" t="s">
        <v>0</v>
      </c>
      <c r="G38" s="18" t="s">
        <v>0</v>
      </c>
      <c r="H38" s="18" t="s">
        <v>0</v>
      </c>
      <c r="I38" s="18" t="s">
        <v>0</v>
      </c>
      <c r="J38" s="18" t="s">
        <v>0</v>
      </c>
      <c r="K38" s="18" t="s">
        <v>47</v>
      </c>
      <c r="L38" s="21">
        <f>L39</f>
        <v>2483000</v>
      </c>
      <c r="M38" s="21">
        <v>1531200</v>
      </c>
      <c r="N38" s="21">
        <v>1573400</v>
      </c>
      <c r="O38" s="7" t="s">
        <v>47</v>
      </c>
    </row>
    <row r="39" spans="1:15" ht="73.5" customHeight="1" x14ac:dyDescent="0.25">
      <c r="A39" s="11" t="s">
        <v>49</v>
      </c>
      <c r="B39" s="18" t="s">
        <v>42</v>
      </c>
      <c r="C39" s="18" t="s">
        <v>44</v>
      </c>
      <c r="D39" s="18" t="s">
        <v>46</v>
      </c>
      <c r="E39" s="18" t="s">
        <v>48</v>
      </c>
      <c r="F39" s="18" t="s">
        <v>50</v>
      </c>
      <c r="G39" s="18" t="s">
        <v>0</v>
      </c>
      <c r="H39" s="18" t="s">
        <v>0</v>
      </c>
      <c r="I39" s="18" t="s">
        <v>0</v>
      </c>
      <c r="J39" s="18" t="s">
        <v>0</v>
      </c>
      <c r="K39" s="18" t="s">
        <v>49</v>
      </c>
      <c r="L39" s="21">
        <v>2483000</v>
      </c>
      <c r="M39" s="21">
        <v>1531200</v>
      </c>
      <c r="N39" s="21">
        <v>1573400</v>
      </c>
      <c r="O39" s="6" t="s">
        <v>49</v>
      </c>
    </row>
    <row r="40" spans="1:15" ht="73.5" customHeight="1" x14ac:dyDescent="0.25">
      <c r="A40" s="11" t="s">
        <v>51</v>
      </c>
      <c r="B40" s="18" t="s">
        <v>42</v>
      </c>
      <c r="C40" s="18" t="s">
        <v>44</v>
      </c>
      <c r="D40" s="18" t="s">
        <v>46</v>
      </c>
      <c r="E40" s="18" t="s">
        <v>52</v>
      </c>
      <c r="F40" s="18" t="s">
        <v>0</v>
      </c>
      <c r="G40" s="18" t="s">
        <v>0</v>
      </c>
      <c r="H40" s="18" t="s">
        <v>0</v>
      </c>
      <c r="I40" s="18" t="s">
        <v>0</v>
      </c>
      <c r="J40" s="18" t="s">
        <v>0</v>
      </c>
      <c r="K40" s="18" t="s">
        <v>51</v>
      </c>
      <c r="L40" s="21">
        <f>L41</f>
        <v>1903700</v>
      </c>
      <c r="M40" s="21">
        <v>1923300</v>
      </c>
      <c r="N40" s="21">
        <v>1881100</v>
      </c>
      <c r="O40" s="7" t="s">
        <v>51</v>
      </c>
    </row>
    <row r="41" spans="1:15" ht="73.5" customHeight="1" x14ac:dyDescent="0.25">
      <c r="A41" s="11" t="s">
        <v>49</v>
      </c>
      <c r="B41" s="18" t="s">
        <v>42</v>
      </c>
      <c r="C41" s="18" t="s">
        <v>44</v>
      </c>
      <c r="D41" s="18" t="s">
        <v>46</v>
      </c>
      <c r="E41" s="18" t="s">
        <v>52</v>
      </c>
      <c r="F41" s="18" t="s">
        <v>50</v>
      </c>
      <c r="G41" s="18" t="s">
        <v>0</v>
      </c>
      <c r="H41" s="18" t="s">
        <v>0</v>
      </c>
      <c r="I41" s="18" t="s">
        <v>0</v>
      </c>
      <c r="J41" s="18" t="s">
        <v>0</v>
      </c>
      <c r="K41" s="18" t="s">
        <v>49</v>
      </c>
      <c r="L41" s="21">
        <v>1903700</v>
      </c>
      <c r="M41" s="21">
        <v>1923300</v>
      </c>
      <c r="N41" s="21">
        <v>1881100</v>
      </c>
      <c r="O41" s="6" t="s">
        <v>49</v>
      </c>
    </row>
    <row r="42" spans="1:15" ht="73.5" customHeight="1" x14ac:dyDescent="0.25">
      <c r="A42" s="11" t="s">
        <v>63</v>
      </c>
      <c r="B42" s="18" t="s">
        <v>42</v>
      </c>
      <c r="C42" s="18" t="s">
        <v>17</v>
      </c>
      <c r="D42" s="18" t="s">
        <v>18</v>
      </c>
      <c r="E42" s="18"/>
      <c r="F42" s="18"/>
      <c r="G42" s="18"/>
      <c r="H42" s="18"/>
      <c r="I42" s="18"/>
      <c r="J42" s="18"/>
      <c r="K42" s="18"/>
      <c r="L42" s="21">
        <f>L43</f>
        <v>4725000</v>
      </c>
      <c r="M42" s="21"/>
      <c r="N42" s="21"/>
      <c r="O42" s="19"/>
    </row>
    <row r="43" spans="1:15" ht="73.5" customHeight="1" x14ac:dyDescent="0.25">
      <c r="A43" s="11" t="s">
        <v>30</v>
      </c>
      <c r="B43" s="18" t="s">
        <v>42</v>
      </c>
      <c r="C43" s="18" t="s">
        <v>17</v>
      </c>
      <c r="D43" s="18" t="s">
        <v>31</v>
      </c>
      <c r="E43" s="18" t="s">
        <v>0</v>
      </c>
      <c r="F43" s="18" t="s">
        <v>0</v>
      </c>
      <c r="G43" s="18" t="s">
        <v>0</v>
      </c>
      <c r="H43" s="18" t="s">
        <v>0</v>
      </c>
      <c r="I43" s="18" t="s">
        <v>0</v>
      </c>
      <c r="J43" s="18" t="s">
        <v>0</v>
      </c>
      <c r="K43" s="18" t="s">
        <v>30</v>
      </c>
      <c r="L43" s="21">
        <v>4725000</v>
      </c>
      <c r="M43" s="21"/>
      <c r="N43" s="21"/>
      <c r="O43" s="19"/>
    </row>
    <row r="44" spans="1:15" ht="83.25" customHeight="1" x14ac:dyDescent="0.25">
      <c r="A44" s="11" t="s">
        <v>64</v>
      </c>
      <c r="B44" s="18" t="s">
        <v>42</v>
      </c>
      <c r="C44" s="18" t="s">
        <v>17</v>
      </c>
      <c r="D44" s="18" t="s">
        <v>31</v>
      </c>
      <c r="E44" s="18" t="s">
        <v>33</v>
      </c>
      <c r="F44" s="18" t="s">
        <v>0</v>
      </c>
      <c r="G44" s="18" t="s">
        <v>0</v>
      </c>
      <c r="H44" s="18" t="s">
        <v>0</v>
      </c>
      <c r="I44" s="18" t="s">
        <v>0</v>
      </c>
      <c r="J44" s="18" t="s">
        <v>0</v>
      </c>
      <c r="K44" s="18" t="s">
        <v>32</v>
      </c>
      <c r="L44" s="21">
        <v>4725000</v>
      </c>
      <c r="M44" s="21"/>
      <c r="N44" s="21"/>
      <c r="O44" s="19"/>
    </row>
    <row r="45" spans="1:15" ht="73.5" customHeight="1" x14ac:dyDescent="0.25">
      <c r="A45" s="11" t="s">
        <v>23</v>
      </c>
      <c r="B45" s="18" t="s">
        <v>42</v>
      </c>
      <c r="C45" s="18" t="s">
        <v>17</v>
      </c>
      <c r="D45" s="18" t="s">
        <v>31</v>
      </c>
      <c r="E45" s="18" t="s">
        <v>33</v>
      </c>
      <c r="F45" s="18" t="s">
        <v>24</v>
      </c>
      <c r="G45" s="18" t="s">
        <v>0</v>
      </c>
      <c r="H45" s="18" t="s">
        <v>0</v>
      </c>
      <c r="I45" s="18" t="s">
        <v>0</v>
      </c>
      <c r="J45" s="18" t="s">
        <v>0</v>
      </c>
      <c r="K45" s="18" t="s">
        <v>23</v>
      </c>
      <c r="L45" s="21">
        <v>4725000</v>
      </c>
      <c r="M45" s="21"/>
      <c r="N45" s="21"/>
      <c r="O45" s="19"/>
    </row>
    <row r="46" spans="1:15" ht="28.5" customHeight="1" x14ac:dyDescent="0.25">
      <c r="A46" s="13" t="s">
        <v>13</v>
      </c>
      <c r="B46" s="14" t="s">
        <v>0</v>
      </c>
      <c r="C46" s="14" t="s">
        <v>0</v>
      </c>
      <c r="D46" s="14" t="s">
        <v>0</v>
      </c>
      <c r="E46" s="14" t="s">
        <v>0</v>
      </c>
      <c r="F46" s="14" t="s">
        <v>0</v>
      </c>
      <c r="G46" s="14" t="s">
        <v>0</v>
      </c>
      <c r="H46" s="14" t="s">
        <v>0</v>
      </c>
      <c r="I46" s="14" t="s">
        <v>0</v>
      </c>
      <c r="J46" s="14" t="s">
        <v>0</v>
      </c>
      <c r="K46" s="22" t="s">
        <v>13</v>
      </c>
      <c r="L46" s="20">
        <f>L35+L30+L16</f>
        <v>67253800</v>
      </c>
      <c r="M46" s="20">
        <f t="shared" ref="M46:N46" si="4">M35+M30+M16</f>
        <v>51987499.450000003</v>
      </c>
      <c r="N46" s="20">
        <f t="shared" si="4"/>
        <v>10454500</v>
      </c>
      <c r="O46" s="8"/>
    </row>
  </sheetData>
  <mergeCells count="17">
    <mergeCell ref="L4:N4"/>
    <mergeCell ref="A11:N11"/>
    <mergeCell ref="F13:F14"/>
    <mergeCell ref="C13:C14"/>
    <mergeCell ref="D13:D14"/>
    <mergeCell ref="J13:J14"/>
    <mergeCell ref="I13:I14"/>
    <mergeCell ref="B13:B14"/>
    <mergeCell ref="A13:A14"/>
    <mergeCell ref="K13:K14"/>
    <mergeCell ref="L13:L14"/>
    <mergeCell ref="E13:E14"/>
    <mergeCell ref="O13:O14"/>
    <mergeCell ref="N13:N14"/>
    <mergeCell ref="M13:M14"/>
    <mergeCell ref="G13:G14"/>
    <mergeCell ref="H13:H14"/>
  </mergeCells>
  <pageMargins left="0.78740157480314965" right="0.39370078740157483" top="0.59055118110236227" bottom="0.59055118110236227" header="0.39370078740157483" footer="0.39370078740157483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Слышкина</dc:creator>
  <dc:description>POI HSSF rep:2.31.10.167</dc:description>
  <cp:lastModifiedBy>Доронина Ю.М.</cp:lastModifiedBy>
  <cp:lastPrinted>2014-03-03T04:43:37Z</cp:lastPrinted>
  <dcterms:created xsi:type="dcterms:W3CDTF">2013-12-10T10:15:04Z</dcterms:created>
  <dcterms:modified xsi:type="dcterms:W3CDTF">2014-03-17T06:21:04Z</dcterms:modified>
</cp:coreProperties>
</file>