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6" windowWidth="14808" windowHeight="7968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Лист1!$C$1:$C$275</definedName>
    <definedName name="_xlnm.Print_Area" localSheetId="0">Лист1!$A$1:$E$82</definedName>
  </definedNames>
  <calcPr calcId="145621"/>
</workbook>
</file>

<file path=xl/calcChain.xml><?xml version="1.0" encoding="utf-8"?>
<calcChain xmlns="http://schemas.openxmlformats.org/spreadsheetml/2006/main">
  <c r="D59" i="1" l="1"/>
  <c r="E59" i="1"/>
  <c r="C59" i="1"/>
  <c r="C19" i="1"/>
  <c r="D19" i="1"/>
  <c r="E19" i="1"/>
  <c r="D16" i="1" l="1"/>
  <c r="E16" i="1"/>
  <c r="E82" i="1" l="1"/>
  <c r="D82" i="1"/>
  <c r="C16" i="1" l="1"/>
  <c r="C82" i="1" s="1"/>
</calcChain>
</file>

<file path=xl/sharedStrings.xml><?xml version="1.0" encoding="utf-8"?>
<sst xmlns="http://schemas.openxmlformats.org/spreadsheetml/2006/main" count="148" uniqueCount="146">
  <si>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</si>
  <si>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</si>
  <si>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</si>
  <si>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</si>
  <si>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</si>
  <si>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</si>
  <si>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</si>
  <si>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</si>
  <si>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</si>
  <si>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</si>
  <si>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Приложение 10</t>
  </si>
  <si>
    <t>к решению Бородинского городского</t>
  </si>
  <si>
    <t>Сумма на 2019 год</t>
  </si>
  <si>
    <t>1.2.</t>
  </si>
  <si>
    <t>Сумма на 2020 год</t>
  </si>
  <si>
    <t>"О бюджете города Бородино на 2019 год</t>
  </si>
  <si>
    <t>и плановый период 2020-2021 годы"</t>
  </si>
  <si>
    <t>Межбюджетные трансферты бюджета города Бородино на 2019 год и плановый период 2020-2021 годов</t>
  </si>
  <si>
    <t>Сумма на 2021 год</t>
  </si>
  <si>
    <t>Поддержка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</si>
  <si>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2.2.</t>
  </si>
  <si>
    <t>2.3.</t>
  </si>
  <si>
    <t>2.4.</t>
  </si>
  <si>
    <t>3.20.</t>
  </si>
  <si>
    <t>3.18.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</si>
  <si>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</si>
  <si>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</si>
  <si>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</si>
  <si>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</si>
  <si>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</si>
  <si>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</si>
  <si>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</si>
  <si>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</si>
  <si>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</si>
  <si>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</si>
  <si>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</si>
  <si>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</si>
  <si>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</si>
  <si>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</si>
  <si>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</si>
  <si>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</si>
  <si>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Совета депутатов от 18.12.2018 № 26-256р</t>
  </si>
  <si>
    <t xml:space="preserve">к решению Бородинского городского   </t>
  </si>
  <si>
    <t xml:space="preserve">депутатов "О бюджете города Бородино на   </t>
  </si>
  <si>
    <t xml:space="preserve">"О внесении изменений и дополнений  
в решение Бородинского городского Совета  </t>
  </si>
  <si>
    <t xml:space="preserve">2019 год и плановый период 2020-2021 годов"  </t>
  </si>
  <si>
    <t>2.5.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</si>
  <si>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</si>
  <si>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</si>
  <si>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</si>
  <si>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</si>
  <si>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</si>
  <si>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</si>
  <si>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</si>
  <si>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</si>
  <si>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</si>
  <si>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</si>
  <si>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</si>
  <si>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</si>
  <si>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</si>
  <si>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</si>
  <si>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</si>
  <si>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</si>
  <si>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</si>
  <si>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</si>
  <si>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</si>
  <si>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</si>
  <si>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</si>
  <si>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</si>
  <si>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</si>
  <si>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</si>
  <si>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</si>
  <si>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</si>
  <si>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</si>
  <si>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</si>
  <si>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</si>
  <si>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</si>
  <si>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</si>
  <si>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</si>
  <si>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</si>
  <si>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</si>
  <si>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</si>
  <si>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</si>
  <si>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</si>
  <si>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</si>
  <si>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</si>
  <si>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</si>
  <si>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</si>
  <si>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</si>
  <si>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</si>
  <si>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</si>
  <si>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3.19.</t>
  </si>
  <si>
    <t>2.15.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</si>
  <si>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</si>
  <si>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2.16.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</si>
  <si>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граждан"! Государственной программы Красноярского края "Создание условий для обеспечения доступным и комфортным жильем граждан"</t>
  </si>
  <si>
    <t>2.17.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</si>
  <si>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</si>
  <si>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2.18.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</si>
  <si>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</si>
  <si>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2.19.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</si>
  <si>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</si>
  <si>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2.20.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</si>
  <si>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</si>
  <si>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2.21.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</si>
  <si>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</si>
  <si>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Реализация мероприятий по приобретению спортивного оборудования и инвентаря для приведения организаций спортивной подготовки в нормативное состояние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</si>
  <si>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</si>
  <si>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</si>
  <si>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</si>
  <si>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</si>
  <si>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Красноярского края на развитие детско-юношеского спорта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</si>
  <si>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</si>
  <si>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</si>
  <si>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обустройство и работы по благоустройству парков в городах – получателях субсидий, осуществляющих лучшее использование городских парков,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</si>
  <si>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</si>
  <si>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</si>
  <si>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2.22.</t>
  </si>
  <si>
    <t>2.23.</t>
  </si>
  <si>
    <t>2.24.</t>
  </si>
  <si>
    <t>2.25.</t>
  </si>
  <si>
    <t>2.26.</t>
  </si>
  <si>
    <t>2.27.</t>
  </si>
  <si>
    <t>2.28.</t>
  </si>
  <si>
    <t>2.29.</t>
  </si>
  <si>
    <t>2.30.</t>
  </si>
  <si>
    <t>2.31.</t>
  </si>
  <si>
    <t>2.32.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</si>
  <si>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</si>
  <si>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</si>
  <si>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2.33.</t>
  </si>
  <si>
    <t>2.34.</t>
  </si>
  <si>
    <t>2.35.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</si>
  <si>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</si>
  <si>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2.36.</t>
  </si>
  <si>
    <t>Средства для выполнения требований федеральных стандартов спортивной подготовки</t>
  </si>
  <si>
    <t>2.37.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</si>
  <si>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</si>
  <si>
    <t>2.38.</t>
  </si>
  <si>
    <t xml:space="preserve"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 </t>
  </si>
  <si>
    <t>3.21.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</si>
  <si>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</si>
  <si>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2.39.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</si>
  <si>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трудв</t>
  </si>
  <si>
    <t>Приложение 7</t>
  </si>
  <si>
    <t xml:space="preserve">Совета депутатов от 20.12.2019  № 31-341р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</si>
</sst>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?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1" fillId="2" borderId="0" xfId="0" applyFont="1" applyFill="1"/>
    <xf numFmtId="0" fontId="1" fillId="0" borderId="0" xfId="0" applyFont="1"/>
    <xf numFmtId="0" fontId="5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justify" vertical="top"/>
    </xf>
    <xf numFmtId="164" fontId="7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0" fontId="8" fillId="0" borderId="0" xfId="0" applyFont="1"/>
    <xf numFmtId="0" fontId="6" fillId="0" borderId="0" xfId="0" applyFont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7" fillId="0" borderId="0" xfId="0" applyFont="1" applyFill="1"/>
    <xf numFmtId="0" fontId="7" fillId="0" borderId="0" xfId="0" applyFont="1" applyFill="1" applyAlignment="1">
      <alignment horizontal="justify" vertical="top"/>
    </xf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43" fontId="7" fillId="0" borderId="1" xfId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4" fontId="7" fillId="0" borderId="1" xfId="0" applyNumberFormat="1" applyFont="1" applyBorder="1"/>
    <xf numFmtId="164" fontId="7" fillId="4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75"/>
  <sheetViews>
    <sheetView tabSelected="1" view="pageBreakPreview" zoomScale="90" zoomScaleNormal="90" zoomScaleSheetLayoutView="90" workbookViewId="0">
      <selection activeCell="L17" sqref="L17"/>
    </sheetView>
  </sheetViews>
  <sheetFormatPr defaultColWidth="9.109375" defaultRowHeight="15.6" x14ac:dyDescent="0.3"/>
  <cols>
    <col min="1" max="1" width="9.109375" style="1"/>
    <col min="2" max="2" width="69.5546875" style="2" customWidth="1"/>
    <col min="3" max="3" width="23.88671875" style="1" customWidth="1"/>
    <col min="4" max="4" width="24.33203125" style="1" customWidth="1"/>
    <col min="5" max="5" width="21.44140625" style="1" customWidth="1"/>
    <col min="6" max="16384" width="9.109375" style="1"/>
  </cols>
  <sheetData>
    <row r="1" spans="1:142" s="8" customFormat="1" x14ac:dyDescent="0.3">
      <c r="A1" s="13"/>
      <c r="B1" s="14"/>
      <c r="C1" s="13"/>
      <c r="D1" s="17" t="s">
        <v>144</v>
      </c>
      <c r="E1" s="17"/>
    </row>
    <row r="2" spans="1:142" s="8" customFormat="1" x14ac:dyDescent="0.3">
      <c r="A2" s="13"/>
      <c r="B2" s="14"/>
      <c r="C2" s="13"/>
      <c r="D2" s="17" t="s">
        <v>42</v>
      </c>
      <c r="E2" s="17"/>
    </row>
    <row r="3" spans="1:142" s="8" customFormat="1" x14ac:dyDescent="0.3">
      <c r="A3" s="13"/>
      <c r="B3" s="14"/>
      <c r="C3" s="13"/>
      <c r="D3" s="17" t="s">
        <v>145</v>
      </c>
      <c r="E3" s="17"/>
    </row>
    <row r="4" spans="1:142" s="8" customFormat="1" x14ac:dyDescent="0.3">
      <c r="A4" s="13"/>
      <c r="B4" s="14"/>
      <c r="C4" s="13"/>
      <c r="D4" s="40" t="s">
        <v>44</v>
      </c>
      <c r="E4" s="40"/>
    </row>
    <row r="5" spans="1:142" s="8" customFormat="1" x14ac:dyDescent="0.3">
      <c r="A5" s="13"/>
      <c r="B5" s="14"/>
      <c r="C5" s="13"/>
      <c r="D5" s="17" t="s">
        <v>43</v>
      </c>
      <c r="E5" s="17"/>
    </row>
    <row r="6" spans="1:142" s="8" customFormat="1" x14ac:dyDescent="0.3">
      <c r="A6" s="13"/>
      <c r="B6" s="14"/>
      <c r="C6" s="13"/>
      <c r="D6" s="17" t="s">
        <v>45</v>
      </c>
      <c r="E6" s="17"/>
    </row>
    <row r="7" spans="1:142" s="8" customFormat="1" x14ac:dyDescent="0.3">
      <c r="A7" s="13"/>
      <c r="B7" s="14"/>
      <c r="C7" s="13"/>
      <c r="D7" s="17"/>
      <c r="E7" s="17"/>
    </row>
    <row r="8" spans="1:142" x14ac:dyDescent="0.3">
      <c r="A8" s="13"/>
      <c r="B8" s="14"/>
      <c r="C8" s="13"/>
      <c r="D8" s="18" t="s">
        <v>10</v>
      </c>
      <c r="E8" s="18"/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</row>
    <row r="9" spans="1:142" x14ac:dyDescent="0.3">
      <c r="A9" s="13"/>
      <c r="B9" s="14"/>
      <c r="C9" s="13"/>
      <c r="D9" s="19" t="s">
        <v>11</v>
      </c>
      <c r="E9" s="19"/>
      <c r="F9" s="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</row>
    <row r="10" spans="1:142" x14ac:dyDescent="0.3">
      <c r="A10" s="13"/>
      <c r="B10" s="14"/>
      <c r="C10" s="13"/>
      <c r="D10" s="20" t="s">
        <v>41</v>
      </c>
      <c r="E10" s="20"/>
      <c r="F10" s="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</row>
    <row r="11" spans="1:142" x14ac:dyDescent="0.3">
      <c r="A11" s="13"/>
      <c r="B11" s="14"/>
      <c r="C11" s="13"/>
      <c r="D11" s="18" t="s">
        <v>15</v>
      </c>
      <c r="E11" s="18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</row>
    <row r="12" spans="1:142" x14ac:dyDescent="0.3">
      <c r="A12" s="13"/>
      <c r="B12" s="14"/>
      <c r="C12" s="13"/>
      <c r="D12" s="18" t="s">
        <v>16</v>
      </c>
      <c r="E12" s="18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</row>
    <row r="13" spans="1:142" ht="24" customHeight="1" x14ac:dyDescent="0.3">
      <c r="A13" s="39" t="s">
        <v>17</v>
      </c>
      <c r="B13" s="39"/>
      <c r="C13" s="39"/>
      <c r="D13" s="39"/>
      <c r="E13" s="39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</row>
    <row r="14" spans="1:142" x14ac:dyDescent="0.3">
      <c r="A14" s="21"/>
      <c r="B14" s="22"/>
      <c r="C14" s="21"/>
      <c r="D14" s="21"/>
      <c r="E14" s="23" t="s">
        <v>9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</row>
    <row r="15" spans="1:142" x14ac:dyDescent="0.3">
      <c r="A15" s="10" t="s">
        <v>0</v>
      </c>
      <c r="B15" s="24" t="s">
        <v>1</v>
      </c>
      <c r="C15" s="25" t="s">
        <v>12</v>
      </c>
      <c r="D15" s="25" t="s">
        <v>14</v>
      </c>
      <c r="E15" s="25" t="s">
        <v>18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</row>
    <row r="16" spans="1:142" s="4" customFormat="1" x14ac:dyDescent="0.3">
      <c r="A16" s="28">
        <v>1</v>
      </c>
      <c r="B16" s="29" t="s">
        <v>2</v>
      </c>
      <c r="C16" s="30">
        <f>C17+C18</f>
        <v>61845800</v>
      </c>
      <c r="D16" s="30">
        <f t="shared" ref="D16:E16" si="0">D17+D18</f>
        <v>61845800</v>
      </c>
      <c r="E16" s="30">
        <f t="shared" si="0"/>
        <v>61465100</v>
      </c>
    </row>
    <row r="17" spans="1:142" ht="90" x14ac:dyDescent="0.3">
      <c r="A17" s="10" t="s">
        <v>3</v>
      </c>
      <c r="B17" s="26" t="s">
        <v>55</v>
      </c>
      <c r="C17" s="11">
        <v>1903600</v>
      </c>
      <c r="D17" s="11">
        <v>1903600</v>
      </c>
      <c r="E17" s="11">
        <v>1522900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</row>
    <row r="18" spans="1:142" s="8" customFormat="1" ht="90" x14ac:dyDescent="0.3">
      <c r="A18" s="10" t="s">
        <v>13</v>
      </c>
      <c r="B18" s="26" t="s">
        <v>56</v>
      </c>
      <c r="C18" s="11">
        <v>59942200</v>
      </c>
      <c r="D18" s="11">
        <v>59942200</v>
      </c>
      <c r="E18" s="11">
        <v>59942200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</row>
    <row r="19" spans="1:142" s="4" customFormat="1" x14ac:dyDescent="0.3">
      <c r="A19" s="28">
        <v>2</v>
      </c>
      <c r="B19" s="29" t="s">
        <v>4</v>
      </c>
      <c r="C19" s="31">
        <f>SUM(C20:C58)</f>
        <v>202319225.28</v>
      </c>
      <c r="D19" s="31">
        <f t="shared" ref="D19:E19" si="1">SUM(D20:D56)</f>
        <v>66715000</v>
      </c>
      <c r="E19" s="31">
        <f t="shared" si="1"/>
        <v>67033400</v>
      </c>
    </row>
    <row r="20" spans="1:142" ht="120" x14ac:dyDescent="0.3">
      <c r="A20" s="10" t="s">
        <v>5</v>
      </c>
      <c r="B20" s="26" t="s">
        <v>60</v>
      </c>
      <c r="C20" s="11">
        <v>59942200</v>
      </c>
      <c r="D20" s="11">
        <v>59942200</v>
      </c>
      <c r="E20" s="11">
        <v>59942200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</row>
    <row r="21" spans="1:142" ht="120" x14ac:dyDescent="0.3">
      <c r="A21" s="10" t="s">
        <v>20</v>
      </c>
      <c r="B21" s="26" t="s">
        <v>49</v>
      </c>
      <c r="C21" s="12">
        <v>25398.6</v>
      </c>
      <c r="D21" s="12">
        <v>54900</v>
      </c>
      <c r="E21" s="12">
        <v>54900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</row>
    <row r="22" spans="1:142" ht="60" x14ac:dyDescent="0.3">
      <c r="A22" s="10" t="s">
        <v>21</v>
      </c>
      <c r="B22" s="16" t="s">
        <v>19</v>
      </c>
      <c r="C22" s="12">
        <v>244300</v>
      </c>
      <c r="D22" s="12">
        <v>244300</v>
      </c>
      <c r="E22" s="12">
        <v>244300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</row>
    <row r="23" spans="1:142" ht="195" x14ac:dyDescent="0.3">
      <c r="A23" s="10" t="s">
        <v>22</v>
      </c>
      <c r="B23" s="9" t="s">
        <v>51</v>
      </c>
      <c r="C23" s="12">
        <v>274740</v>
      </c>
      <c r="D23" s="12">
        <v>412100</v>
      </c>
      <c r="E23" s="12">
        <v>412100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</row>
    <row r="24" spans="1:142" s="8" customFormat="1" ht="60" x14ac:dyDescent="0.3">
      <c r="A24" s="10" t="s">
        <v>46</v>
      </c>
      <c r="B24" s="26" t="s">
        <v>47</v>
      </c>
      <c r="C24" s="12">
        <v>5814.36</v>
      </c>
      <c r="D24" s="12"/>
      <c r="E24" s="1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</row>
    <row r="25" spans="1:142" s="8" customFormat="1" ht="60" x14ac:dyDescent="0.3">
      <c r="A25" s="10" t="s">
        <v>61</v>
      </c>
      <c r="B25" s="26" t="s">
        <v>47</v>
      </c>
      <c r="C25" s="12">
        <v>2200</v>
      </c>
      <c r="D25" s="12"/>
      <c r="E25" s="1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</row>
    <row r="26" spans="1:142" s="8" customFormat="1" ht="135" x14ac:dyDescent="0.3">
      <c r="A26" s="10" t="s">
        <v>62</v>
      </c>
      <c r="B26" s="26" t="s">
        <v>48</v>
      </c>
      <c r="C26" s="12">
        <v>10000</v>
      </c>
      <c r="D26" s="12">
        <v>9000</v>
      </c>
      <c r="E26" s="12">
        <v>93000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</row>
    <row r="27" spans="1:142" s="8" customFormat="1" ht="90" x14ac:dyDescent="0.3">
      <c r="A27" s="10" t="s">
        <v>63</v>
      </c>
      <c r="B27" s="26" t="s">
        <v>50</v>
      </c>
      <c r="C27" s="12">
        <v>35685.64</v>
      </c>
      <c r="D27" s="12">
        <v>41500</v>
      </c>
      <c r="E27" s="12">
        <v>41500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</row>
    <row r="28" spans="1:142" s="8" customFormat="1" ht="120" x14ac:dyDescent="0.3">
      <c r="A28" s="10" t="s">
        <v>64</v>
      </c>
      <c r="B28" s="26" t="s">
        <v>52</v>
      </c>
      <c r="C28" s="12">
        <v>0</v>
      </c>
      <c r="D28" s="12"/>
      <c r="E28" s="1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</row>
    <row r="29" spans="1:142" s="8" customFormat="1" ht="90" x14ac:dyDescent="0.3">
      <c r="A29" s="10" t="s">
        <v>65</v>
      </c>
      <c r="B29" s="26" t="s">
        <v>53</v>
      </c>
      <c r="C29" s="12">
        <v>1447400</v>
      </c>
      <c r="D29" s="12"/>
      <c r="E29" s="1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</row>
    <row r="30" spans="1:142" s="8" customFormat="1" ht="90" x14ac:dyDescent="0.3">
      <c r="A30" s="10" t="s">
        <v>66</v>
      </c>
      <c r="B30" s="26" t="s">
        <v>54</v>
      </c>
      <c r="C30" s="12">
        <v>5785400</v>
      </c>
      <c r="D30" s="12">
        <v>6011000</v>
      </c>
      <c r="E30" s="12">
        <v>6245400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</row>
    <row r="31" spans="1:142" s="8" customFormat="1" ht="90" x14ac:dyDescent="0.3">
      <c r="A31" s="10" t="s">
        <v>67</v>
      </c>
      <c r="B31" s="26" t="s">
        <v>57</v>
      </c>
      <c r="C31" s="12">
        <v>19659100</v>
      </c>
      <c r="D31" s="12"/>
      <c r="E31" s="1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</row>
    <row r="32" spans="1:142" s="8" customFormat="1" ht="135" x14ac:dyDescent="0.3">
      <c r="A32" s="10" t="s">
        <v>68</v>
      </c>
      <c r="B32" s="26" t="s">
        <v>58</v>
      </c>
      <c r="C32" s="12">
        <v>2490400</v>
      </c>
      <c r="D32" s="12"/>
      <c r="E32" s="1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</row>
    <row r="33" spans="1:142" s="8" customFormat="1" ht="75" x14ac:dyDescent="0.3">
      <c r="A33" s="10" t="s">
        <v>69</v>
      </c>
      <c r="B33" s="26" t="s">
        <v>59</v>
      </c>
      <c r="C33" s="12">
        <v>11138900</v>
      </c>
      <c r="D33" s="12"/>
      <c r="E33" s="1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</row>
    <row r="34" spans="1:142" s="8" customFormat="1" ht="105" x14ac:dyDescent="0.3">
      <c r="A34" s="10" t="s">
        <v>92</v>
      </c>
      <c r="B34" s="26" t="s">
        <v>93</v>
      </c>
      <c r="C34" s="12">
        <v>9350400</v>
      </c>
      <c r="D34" s="12"/>
      <c r="E34" s="1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</row>
    <row r="35" spans="1:142" s="8" customFormat="1" ht="105" x14ac:dyDescent="0.3">
      <c r="A35" s="10" t="s">
        <v>94</v>
      </c>
      <c r="B35" s="26" t="s">
        <v>95</v>
      </c>
      <c r="C35" s="12">
        <v>438048</v>
      </c>
      <c r="D35" s="12"/>
      <c r="E35" s="1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</row>
    <row r="36" spans="1:142" s="8" customFormat="1" ht="90" x14ac:dyDescent="0.3">
      <c r="A36" s="10" t="s">
        <v>96</v>
      </c>
      <c r="B36" s="26" t="s">
        <v>97</v>
      </c>
      <c r="C36" s="12">
        <v>5075100</v>
      </c>
      <c r="D36" s="12"/>
      <c r="E36" s="1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</row>
    <row r="37" spans="1:142" s="8" customFormat="1" ht="105" x14ac:dyDescent="0.3">
      <c r="A37" s="10" t="s">
        <v>98</v>
      </c>
      <c r="B37" s="26" t="s">
        <v>99</v>
      </c>
      <c r="C37" s="12">
        <v>56477100</v>
      </c>
      <c r="D37" s="12"/>
      <c r="E37" s="1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</row>
    <row r="38" spans="1:142" s="8" customFormat="1" ht="120" x14ac:dyDescent="0.3">
      <c r="A38" s="10" t="s">
        <v>100</v>
      </c>
      <c r="B38" s="26" t="s">
        <v>101</v>
      </c>
      <c r="C38" s="12">
        <v>3500000</v>
      </c>
      <c r="D38" s="12"/>
      <c r="E38" s="1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</row>
    <row r="39" spans="1:142" s="8" customFormat="1" ht="90" x14ac:dyDescent="0.3">
      <c r="A39" s="10" t="s">
        <v>102</v>
      </c>
      <c r="B39" s="26" t="s">
        <v>103</v>
      </c>
      <c r="C39" s="12">
        <v>911100</v>
      </c>
      <c r="D39" s="12"/>
      <c r="E39" s="1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</row>
    <row r="40" spans="1:142" s="8" customFormat="1" ht="90" x14ac:dyDescent="0.3">
      <c r="A40" s="10" t="s">
        <v>104</v>
      </c>
      <c r="B40" s="26" t="s">
        <v>105</v>
      </c>
      <c r="C40" s="12">
        <v>363000</v>
      </c>
      <c r="D40" s="12"/>
      <c r="E40" s="1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</row>
    <row r="41" spans="1:142" s="8" customFormat="1" ht="90" x14ac:dyDescent="0.3">
      <c r="A41" s="10" t="s">
        <v>117</v>
      </c>
      <c r="B41" s="26" t="s">
        <v>106</v>
      </c>
      <c r="C41" s="12">
        <v>9473700</v>
      </c>
      <c r="D41" s="12"/>
      <c r="E41" s="1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</row>
    <row r="42" spans="1:142" s="8" customFormat="1" ht="75" x14ac:dyDescent="0.3">
      <c r="A42" s="10" t="s">
        <v>118</v>
      </c>
      <c r="B42" s="26" t="s">
        <v>107</v>
      </c>
      <c r="C42" s="12">
        <v>366300</v>
      </c>
      <c r="D42" s="12"/>
      <c r="E42" s="1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</row>
    <row r="43" spans="1:142" s="8" customFormat="1" ht="105" x14ac:dyDescent="0.3">
      <c r="A43" s="10" t="s">
        <v>119</v>
      </c>
      <c r="B43" s="26" t="s">
        <v>108</v>
      </c>
      <c r="C43" s="12">
        <v>252450</v>
      </c>
      <c r="D43" s="12"/>
      <c r="E43" s="1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</row>
    <row r="44" spans="1:142" s="8" customFormat="1" ht="90" x14ac:dyDescent="0.3">
      <c r="A44" s="10" t="s">
        <v>120</v>
      </c>
      <c r="B44" s="26" t="s">
        <v>109</v>
      </c>
      <c r="C44" s="12">
        <v>75200</v>
      </c>
      <c r="D44" s="12"/>
      <c r="E44" s="1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</row>
    <row r="45" spans="1:142" s="8" customFormat="1" ht="210" x14ac:dyDescent="0.3">
      <c r="A45" s="10" t="s">
        <v>121</v>
      </c>
      <c r="B45" s="26" t="s">
        <v>110</v>
      </c>
      <c r="C45" s="12">
        <v>6000000</v>
      </c>
      <c r="D45" s="12"/>
      <c r="E45" s="1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</row>
    <row r="46" spans="1:142" s="8" customFormat="1" ht="75" x14ac:dyDescent="0.3">
      <c r="A46" s="10" t="s">
        <v>122</v>
      </c>
      <c r="B46" s="26" t="s">
        <v>111</v>
      </c>
      <c r="C46" s="12">
        <v>606100</v>
      </c>
      <c r="D46" s="12"/>
      <c r="E46" s="1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</row>
    <row r="47" spans="1:142" s="8" customFormat="1" ht="75" x14ac:dyDescent="0.3">
      <c r="A47" s="10" t="s">
        <v>123</v>
      </c>
      <c r="B47" s="26" t="s">
        <v>112</v>
      </c>
      <c r="C47" s="12">
        <v>500000</v>
      </c>
      <c r="D47" s="12"/>
      <c r="E47" s="1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</row>
    <row r="48" spans="1:142" s="8" customFormat="1" ht="150" x14ac:dyDescent="0.3">
      <c r="A48" s="10" t="s">
        <v>124</v>
      </c>
      <c r="B48" s="26" t="s">
        <v>113</v>
      </c>
      <c r="C48" s="12">
        <v>100000</v>
      </c>
      <c r="D48" s="12"/>
      <c r="E48" s="1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</row>
    <row r="49" spans="1:142" s="8" customFormat="1" ht="120" x14ac:dyDescent="0.3">
      <c r="A49" s="10" t="s">
        <v>125</v>
      </c>
      <c r="B49" s="26" t="s">
        <v>114</v>
      </c>
      <c r="C49" s="12">
        <v>1500000</v>
      </c>
      <c r="D49" s="12"/>
      <c r="E49" s="1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</row>
    <row r="50" spans="1:142" s="8" customFormat="1" ht="105" x14ac:dyDescent="0.3">
      <c r="A50" s="10" t="s">
        <v>126</v>
      </c>
      <c r="B50" s="26" t="s">
        <v>115</v>
      </c>
      <c r="C50" s="12">
        <v>728600</v>
      </c>
      <c r="D50" s="12"/>
      <c r="E50" s="1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</row>
    <row r="51" spans="1:142" s="8" customFormat="1" ht="90" x14ac:dyDescent="0.3">
      <c r="A51" s="33" t="s">
        <v>127</v>
      </c>
      <c r="B51" s="26" t="s">
        <v>116</v>
      </c>
      <c r="C51" s="12">
        <v>1537113</v>
      </c>
      <c r="D51" s="12"/>
      <c r="E51" s="1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</row>
    <row r="52" spans="1:142" s="8" customFormat="1" ht="75" x14ac:dyDescent="0.3">
      <c r="A52" s="33" t="s">
        <v>130</v>
      </c>
      <c r="B52" s="26" t="s">
        <v>128</v>
      </c>
      <c r="C52" s="12">
        <v>645100</v>
      </c>
      <c r="D52" s="12"/>
      <c r="E52" s="1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</row>
    <row r="53" spans="1:142" s="8" customFormat="1" ht="120" x14ac:dyDescent="0.3">
      <c r="A53" s="33" t="s">
        <v>131</v>
      </c>
      <c r="B53" s="26" t="s">
        <v>129</v>
      </c>
      <c r="C53" s="12">
        <v>873000</v>
      </c>
      <c r="D53" s="12"/>
      <c r="E53" s="1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</row>
    <row r="54" spans="1:142" s="8" customFormat="1" ht="45.6" x14ac:dyDescent="0.3">
      <c r="A54" s="34" t="s">
        <v>132</v>
      </c>
      <c r="B54" s="35" t="s">
        <v>133</v>
      </c>
      <c r="C54" s="36">
        <v>75675.679999999993</v>
      </c>
      <c r="D54" s="36"/>
      <c r="E54" s="36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</row>
    <row r="55" spans="1:142" s="8" customFormat="1" ht="90.6" x14ac:dyDescent="0.3">
      <c r="A55" s="38" t="s">
        <v>134</v>
      </c>
      <c r="B55" s="35" t="s">
        <v>139</v>
      </c>
      <c r="C55" s="36">
        <v>48500</v>
      </c>
      <c r="D55" s="36"/>
      <c r="E55" s="36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</row>
    <row r="56" spans="1:142" s="8" customFormat="1" ht="30.6" x14ac:dyDescent="0.3">
      <c r="A56" s="34" t="s">
        <v>136</v>
      </c>
      <c r="B56" s="35" t="s">
        <v>135</v>
      </c>
      <c r="C56" s="36">
        <v>900200</v>
      </c>
      <c r="D56" s="36"/>
      <c r="E56" s="36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</row>
    <row r="57" spans="1:142" s="8" customFormat="1" ht="120.6" x14ac:dyDescent="0.3">
      <c r="A57" s="34" t="s">
        <v>138</v>
      </c>
      <c r="B57" s="35" t="s">
        <v>143</v>
      </c>
      <c r="C57" s="36">
        <v>546900</v>
      </c>
      <c r="D57" s="36"/>
      <c r="E57" s="36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</row>
    <row r="58" spans="1:142" s="8" customFormat="1" ht="150.6" x14ac:dyDescent="0.3">
      <c r="A58" s="34" t="s">
        <v>142</v>
      </c>
      <c r="B58" s="35" t="s">
        <v>137</v>
      </c>
      <c r="C58" s="36">
        <v>914100</v>
      </c>
      <c r="D58" s="36"/>
      <c r="E58" s="36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</row>
    <row r="59" spans="1:142" s="7" customFormat="1" x14ac:dyDescent="0.3">
      <c r="A59" s="28">
        <v>3</v>
      </c>
      <c r="B59" s="29" t="s">
        <v>6</v>
      </c>
      <c r="C59" s="32">
        <f>SUM(C60:C81)</f>
        <v>301728231.79000002</v>
      </c>
      <c r="D59" s="32">
        <f t="shared" ref="D59:E59" si="2">SUM(D60:D81)</f>
        <v>284996200</v>
      </c>
      <c r="E59" s="32">
        <f t="shared" si="2"/>
        <v>285010100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</row>
    <row r="60" spans="1:142" ht="60" x14ac:dyDescent="0.3">
      <c r="A60" s="10" t="s">
        <v>7</v>
      </c>
      <c r="B60" s="16" t="s">
        <v>70</v>
      </c>
      <c r="C60" s="12">
        <v>4800</v>
      </c>
      <c r="D60" s="12">
        <v>5100</v>
      </c>
      <c r="E60" s="12">
        <v>5300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</row>
    <row r="61" spans="1:142" ht="180" x14ac:dyDescent="0.3">
      <c r="A61" s="10" t="s">
        <v>7</v>
      </c>
      <c r="B61" s="26" t="s">
        <v>73</v>
      </c>
      <c r="C61" s="12">
        <v>473000</v>
      </c>
      <c r="D61" s="12">
        <v>473000</v>
      </c>
      <c r="E61" s="12">
        <v>473000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</row>
    <row r="62" spans="1:142" ht="135" x14ac:dyDescent="0.3">
      <c r="A62" s="10" t="s">
        <v>38</v>
      </c>
      <c r="B62" s="26" t="s">
        <v>82</v>
      </c>
      <c r="C62" s="12">
        <v>1896800</v>
      </c>
      <c r="D62" s="12">
        <v>2424800</v>
      </c>
      <c r="E62" s="12">
        <v>2424800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</row>
    <row r="63" spans="1:142" ht="240" x14ac:dyDescent="0.3">
      <c r="A63" s="10" t="s">
        <v>37</v>
      </c>
      <c r="B63" s="26" t="s">
        <v>77</v>
      </c>
      <c r="C63" s="37">
        <v>85272800</v>
      </c>
      <c r="D63" s="12">
        <v>82725900</v>
      </c>
      <c r="E63" s="12">
        <v>82725900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</row>
    <row r="64" spans="1:142" ht="240" x14ac:dyDescent="0.3">
      <c r="A64" s="10" t="s">
        <v>39</v>
      </c>
      <c r="B64" s="26" t="s">
        <v>76</v>
      </c>
      <c r="C64" s="12">
        <v>13523810</v>
      </c>
      <c r="D64" s="12">
        <v>12151400</v>
      </c>
      <c r="E64" s="12">
        <v>12151400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</row>
    <row r="65" spans="1:142" ht="135" x14ac:dyDescent="0.3">
      <c r="A65" s="10" t="s">
        <v>36</v>
      </c>
      <c r="B65" s="26" t="s">
        <v>79</v>
      </c>
      <c r="C65" s="12">
        <v>6590500</v>
      </c>
      <c r="D65" s="12">
        <v>6590500</v>
      </c>
      <c r="E65" s="12">
        <v>6590500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</row>
    <row r="66" spans="1:142" ht="240" x14ac:dyDescent="0.3">
      <c r="A66" s="10" t="s">
        <v>34</v>
      </c>
      <c r="B66" s="26" t="s">
        <v>75</v>
      </c>
      <c r="C66" s="12">
        <v>56722400</v>
      </c>
      <c r="D66" s="12">
        <v>52828900</v>
      </c>
      <c r="E66" s="12">
        <v>52828900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</row>
    <row r="67" spans="1:142" ht="240" x14ac:dyDescent="0.3">
      <c r="A67" s="10" t="s">
        <v>33</v>
      </c>
      <c r="B67" s="26" t="s">
        <v>74</v>
      </c>
      <c r="C67" s="12">
        <v>33988640</v>
      </c>
      <c r="D67" s="12">
        <v>29643800</v>
      </c>
      <c r="E67" s="12">
        <v>29643800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</row>
    <row r="68" spans="1:142" ht="135" x14ac:dyDescent="0.3">
      <c r="A68" s="10" t="s">
        <v>35</v>
      </c>
      <c r="B68" s="26" t="s">
        <v>78</v>
      </c>
      <c r="C68" s="12">
        <v>10585600</v>
      </c>
      <c r="D68" s="12">
        <v>11908800</v>
      </c>
      <c r="E68" s="12">
        <v>11908800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</row>
    <row r="69" spans="1:142" ht="135" x14ac:dyDescent="0.3">
      <c r="A69" s="10" t="s">
        <v>32</v>
      </c>
      <c r="B69" s="26" t="s">
        <v>86</v>
      </c>
      <c r="C69" s="12">
        <v>53328410</v>
      </c>
      <c r="D69" s="12">
        <v>50543500</v>
      </c>
      <c r="E69" s="12">
        <v>50543500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</row>
    <row r="70" spans="1:142" ht="120" x14ac:dyDescent="0.3">
      <c r="A70" s="10" t="s">
        <v>31</v>
      </c>
      <c r="B70" s="26" t="s">
        <v>85</v>
      </c>
      <c r="C70" s="12">
        <v>7358100</v>
      </c>
      <c r="D70" s="12">
        <v>7136200</v>
      </c>
      <c r="E70" s="12">
        <v>7136200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</row>
    <row r="71" spans="1:142" ht="120" x14ac:dyDescent="0.3">
      <c r="A71" s="10" t="s">
        <v>30</v>
      </c>
      <c r="B71" s="26" t="s">
        <v>81</v>
      </c>
      <c r="C71" s="12">
        <v>1333690</v>
      </c>
      <c r="D71" s="12">
        <v>1522500</v>
      </c>
      <c r="E71" s="12">
        <v>1522500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</row>
    <row r="72" spans="1:142" ht="105" x14ac:dyDescent="0.3">
      <c r="A72" s="10" t="s">
        <v>29</v>
      </c>
      <c r="B72" s="26" t="s">
        <v>72</v>
      </c>
      <c r="C72" s="12">
        <v>35400</v>
      </c>
      <c r="D72" s="12">
        <v>35100</v>
      </c>
      <c r="E72" s="12">
        <v>35100</v>
      </c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</row>
    <row r="73" spans="1:142" ht="120" x14ac:dyDescent="0.3">
      <c r="A73" s="10" t="s">
        <v>28</v>
      </c>
      <c r="B73" s="26" t="s">
        <v>89</v>
      </c>
      <c r="C73" s="12">
        <v>61000</v>
      </c>
      <c r="D73" s="12">
        <v>60400</v>
      </c>
      <c r="E73" s="12">
        <v>60400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</row>
    <row r="74" spans="1:142" ht="120" x14ac:dyDescent="0.3">
      <c r="A74" s="10" t="s">
        <v>27</v>
      </c>
      <c r="B74" s="26" t="s">
        <v>88</v>
      </c>
      <c r="C74" s="12">
        <v>580800</v>
      </c>
      <c r="D74" s="12">
        <v>575200</v>
      </c>
      <c r="E74" s="12">
        <v>575200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</row>
    <row r="75" spans="1:142" ht="75" x14ac:dyDescent="0.3">
      <c r="A75" s="10" t="s">
        <v>26</v>
      </c>
      <c r="B75" s="26" t="s">
        <v>71</v>
      </c>
      <c r="C75" s="12">
        <v>100100</v>
      </c>
      <c r="D75" s="12">
        <v>99100</v>
      </c>
      <c r="E75" s="12">
        <v>99100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</row>
    <row r="76" spans="1:142" ht="105" x14ac:dyDescent="0.3">
      <c r="A76" s="10" t="s">
        <v>25</v>
      </c>
      <c r="B76" s="26" t="s">
        <v>84</v>
      </c>
      <c r="C76" s="12">
        <v>49281.79</v>
      </c>
      <c r="D76" s="12">
        <v>18400</v>
      </c>
      <c r="E76" s="12">
        <v>18400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</row>
    <row r="77" spans="1:142" ht="135" x14ac:dyDescent="0.3">
      <c r="A77" s="10" t="s">
        <v>40</v>
      </c>
      <c r="B77" s="26" t="s">
        <v>83</v>
      </c>
      <c r="C77" s="12">
        <v>24458500</v>
      </c>
      <c r="D77" s="12">
        <v>20792900</v>
      </c>
      <c r="E77" s="12">
        <v>20792900</v>
      </c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</row>
    <row r="78" spans="1:142" s="8" customFormat="1" ht="60" x14ac:dyDescent="0.3">
      <c r="A78" s="10" t="s">
        <v>24</v>
      </c>
      <c r="B78" s="16" t="s">
        <v>87</v>
      </c>
      <c r="C78" s="12">
        <v>1738000</v>
      </c>
      <c r="D78" s="12">
        <v>1738000</v>
      </c>
      <c r="E78" s="12">
        <v>1751700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</row>
    <row r="79" spans="1:142" s="8" customFormat="1" ht="90" x14ac:dyDescent="0.3">
      <c r="A79" s="10" t="s">
        <v>91</v>
      </c>
      <c r="B79" s="26" t="s">
        <v>80</v>
      </c>
      <c r="C79" s="15">
        <v>3054900</v>
      </c>
      <c r="D79" s="15">
        <v>3295900</v>
      </c>
      <c r="E79" s="15">
        <v>3295900</v>
      </c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</row>
    <row r="80" spans="1:142" s="8" customFormat="1" ht="45" x14ac:dyDescent="0.3">
      <c r="A80" s="10" t="s">
        <v>23</v>
      </c>
      <c r="B80" s="26" t="s">
        <v>141</v>
      </c>
      <c r="C80" s="15">
        <v>144900</v>
      </c>
      <c r="D80" s="15"/>
      <c r="E80" s="15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</row>
    <row r="81" spans="1:142" s="8" customFormat="1" ht="155.4" customHeight="1" x14ac:dyDescent="0.3">
      <c r="A81" s="10" t="s">
        <v>140</v>
      </c>
      <c r="B81" s="26" t="s">
        <v>90</v>
      </c>
      <c r="C81" s="27">
        <v>426800</v>
      </c>
      <c r="D81" s="27">
        <v>426800</v>
      </c>
      <c r="E81" s="27">
        <v>426800</v>
      </c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</row>
    <row r="82" spans="1:142" s="4" customFormat="1" x14ac:dyDescent="0.3">
      <c r="A82" s="28"/>
      <c r="B82" s="29" t="s">
        <v>8</v>
      </c>
      <c r="C82" s="31">
        <f>C59+C19+C16</f>
        <v>565893257.07000005</v>
      </c>
      <c r="D82" s="31">
        <f t="shared" ref="D82:E82" si="3">D59+D19+D16</f>
        <v>413557000</v>
      </c>
      <c r="E82" s="31">
        <f t="shared" si="3"/>
        <v>413508600</v>
      </c>
    </row>
    <row r="83" spans="1:142" x14ac:dyDescent="0.3"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</row>
    <row r="84" spans="1:142" x14ac:dyDescent="0.3"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</row>
    <row r="85" spans="1:142" x14ac:dyDescent="0.3"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</row>
    <row r="86" spans="1:142" x14ac:dyDescent="0.3"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</row>
    <row r="87" spans="1:142" x14ac:dyDescent="0.3"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</row>
    <row r="88" spans="1:142" x14ac:dyDescent="0.3"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</row>
    <row r="89" spans="1:142" x14ac:dyDescent="0.3"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</row>
    <row r="90" spans="1:142" x14ac:dyDescent="0.3"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</row>
    <row r="91" spans="1:142" x14ac:dyDescent="0.3"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</row>
    <row r="92" spans="1:142" x14ac:dyDescent="0.3"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</row>
    <row r="93" spans="1:142" x14ac:dyDescent="0.3"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</row>
    <row r="94" spans="1:142" x14ac:dyDescent="0.3"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</row>
    <row r="95" spans="1:142" x14ac:dyDescent="0.3"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</row>
    <row r="96" spans="1:142" x14ac:dyDescent="0.3"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</row>
    <row r="97" spans="47:142" x14ac:dyDescent="0.3"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</row>
    <row r="98" spans="47:142" x14ac:dyDescent="0.3"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</row>
    <row r="99" spans="47:142" x14ac:dyDescent="0.3"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</row>
    <row r="100" spans="47:142" x14ac:dyDescent="0.3"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</row>
    <row r="101" spans="47:142" x14ac:dyDescent="0.3"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</row>
    <row r="102" spans="47:142" x14ac:dyDescent="0.3"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</row>
    <row r="103" spans="47:142" x14ac:dyDescent="0.3"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</row>
    <row r="104" spans="47:142" x14ac:dyDescent="0.3"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</row>
    <row r="105" spans="47:142" x14ac:dyDescent="0.3"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</row>
    <row r="106" spans="47:142" x14ac:dyDescent="0.3"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</row>
    <row r="107" spans="47:142" x14ac:dyDescent="0.3"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</row>
    <row r="108" spans="47:142" x14ac:dyDescent="0.3"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</row>
    <row r="109" spans="47:142" x14ac:dyDescent="0.3"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</row>
    <row r="110" spans="47:142" x14ac:dyDescent="0.3"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</row>
    <row r="111" spans="47:142" x14ac:dyDescent="0.3"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</row>
    <row r="112" spans="47:142" x14ac:dyDescent="0.3"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</row>
    <row r="113" spans="47:142" x14ac:dyDescent="0.3"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</row>
    <row r="114" spans="47:142" x14ac:dyDescent="0.3"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</row>
    <row r="115" spans="47:142" x14ac:dyDescent="0.3"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</row>
    <row r="116" spans="47:142" x14ac:dyDescent="0.3"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</row>
    <row r="117" spans="47:142" x14ac:dyDescent="0.3"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</row>
    <row r="118" spans="47:142" x14ac:dyDescent="0.3"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</row>
    <row r="119" spans="47:142" x14ac:dyDescent="0.3"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</row>
    <row r="120" spans="47:142" x14ac:dyDescent="0.3"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</row>
    <row r="121" spans="47:142" x14ac:dyDescent="0.3"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</row>
    <row r="122" spans="47:142" x14ac:dyDescent="0.3"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</row>
    <row r="123" spans="47:142" x14ac:dyDescent="0.3"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</row>
    <row r="124" spans="47:142" x14ac:dyDescent="0.3"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</row>
    <row r="125" spans="47:142" x14ac:dyDescent="0.3"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</row>
    <row r="126" spans="47:142" x14ac:dyDescent="0.3"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</row>
    <row r="127" spans="47:142" x14ac:dyDescent="0.3"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</row>
    <row r="128" spans="47:142" x14ac:dyDescent="0.3"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</row>
    <row r="129" spans="47:142" x14ac:dyDescent="0.3"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</row>
    <row r="130" spans="47:142" x14ac:dyDescent="0.3"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</row>
    <row r="131" spans="47:142" x14ac:dyDescent="0.3"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</row>
    <row r="132" spans="47:142" x14ac:dyDescent="0.3"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</row>
    <row r="133" spans="47:142" x14ac:dyDescent="0.3"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</row>
    <row r="134" spans="47:142" x14ac:dyDescent="0.3"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</row>
    <row r="135" spans="47:142" x14ac:dyDescent="0.3"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</row>
    <row r="136" spans="47:142" x14ac:dyDescent="0.3"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</row>
    <row r="137" spans="47:142" x14ac:dyDescent="0.3"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</row>
    <row r="138" spans="47:142" x14ac:dyDescent="0.3"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</row>
    <row r="139" spans="47:142" x14ac:dyDescent="0.3"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</row>
    <row r="140" spans="47:142" x14ac:dyDescent="0.3"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</row>
    <row r="141" spans="47:142" x14ac:dyDescent="0.3"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</row>
    <row r="142" spans="47:142" x14ac:dyDescent="0.3"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</row>
    <row r="143" spans="47:142" x14ac:dyDescent="0.3"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</row>
    <row r="144" spans="47:142" x14ac:dyDescent="0.3"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</row>
    <row r="145" spans="47:142" x14ac:dyDescent="0.3"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</row>
    <row r="146" spans="47:142" x14ac:dyDescent="0.3"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</row>
    <row r="147" spans="47:142" x14ac:dyDescent="0.3"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</row>
    <row r="148" spans="47:142" x14ac:dyDescent="0.3"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</row>
    <row r="149" spans="47:142" x14ac:dyDescent="0.3"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</row>
    <row r="150" spans="47:142" x14ac:dyDescent="0.3"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</row>
    <row r="151" spans="47:142" x14ac:dyDescent="0.3"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</row>
    <row r="152" spans="47:142" x14ac:dyDescent="0.3"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</row>
    <row r="153" spans="47:142" x14ac:dyDescent="0.3"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</row>
    <row r="154" spans="47:142" x14ac:dyDescent="0.3"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</row>
    <row r="155" spans="47:142" x14ac:dyDescent="0.3"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</row>
    <row r="156" spans="47:142" x14ac:dyDescent="0.3"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</row>
    <row r="157" spans="47:142" x14ac:dyDescent="0.3"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</row>
    <row r="158" spans="47:142" x14ac:dyDescent="0.3"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</row>
    <row r="159" spans="47:142" x14ac:dyDescent="0.3"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</row>
    <row r="160" spans="47:142" x14ac:dyDescent="0.3"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</row>
    <row r="161" spans="47:142" x14ac:dyDescent="0.3"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</row>
    <row r="162" spans="47:142" x14ac:dyDescent="0.3"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</row>
    <row r="163" spans="47:142" x14ac:dyDescent="0.3"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</row>
    <row r="164" spans="47:142" x14ac:dyDescent="0.3"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</row>
    <row r="165" spans="47:142" x14ac:dyDescent="0.3"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</row>
    <row r="166" spans="47:142" x14ac:dyDescent="0.3"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</row>
    <row r="167" spans="47:142" x14ac:dyDescent="0.3"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</row>
    <row r="168" spans="47:142" x14ac:dyDescent="0.3"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</row>
    <row r="169" spans="47:142" x14ac:dyDescent="0.3"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</row>
    <row r="170" spans="47:142" x14ac:dyDescent="0.3"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</row>
    <row r="171" spans="47:142" x14ac:dyDescent="0.3"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</row>
    <row r="172" spans="47:142" x14ac:dyDescent="0.3"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</row>
    <row r="173" spans="47:142" x14ac:dyDescent="0.3"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</row>
    <row r="174" spans="47:142" x14ac:dyDescent="0.3"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</row>
    <row r="175" spans="47:142" x14ac:dyDescent="0.3"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</row>
    <row r="176" spans="47:142" x14ac:dyDescent="0.3"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</row>
    <row r="177" spans="47:142" x14ac:dyDescent="0.3"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</row>
    <row r="178" spans="47:142" x14ac:dyDescent="0.3"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</row>
    <row r="179" spans="47:142" x14ac:dyDescent="0.3"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</row>
    <row r="180" spans="47:142" x14ac:dyDescent="0.3"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</row>
    <row r="181" spans="47:142" x14ac:dyDescent="0.3"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</row>
    <row r="182" spans="47:142" x14ac:dyDescent="0.3"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</row>
    <row r="183" spans="47:142" x14ac:dyDescent="0.3"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</row>
    <row r="184" spans="47:142" x14ac:dyDescent="0.3"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</row>
    <row r="185" spans="47:142" x14ac:dyDescent="0.3"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</row>
    <row r="186" spans="47:142" x14ac:dyDescent="0.3"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</row>
    <row r="187" spans="47:142" x14ac:dyDescent="0.3"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</row>
    <row r="188" spans="47:142" x14ac:dyDescent="0.3"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</row>
    <row r="189" spans="47:142" x14ac:dyDescent="0.3"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</row>
    <row r="190" spans="47:142" x14ac:dyDescent="0.3"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</row>
    <row r="191" spans="47:142" x14ac:dyDescent="0.3"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</row>
    <row r="192" spans="47:142" x14ac:dyDescent="0.3"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</row>
    <row r="193" spans="47:142" x14ac:dyDescent="0.3"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</row>
    <row r="194" spans="47:142" x14ac:dyDescent="0.3"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</row>
    <row r="195" spans="47:142" x14ac:dyDescent="0.3"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</row>
    <row r="196" spans="47:142" x14ac:dyDescent="0.3"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</row>
    <row r="197" spans="47:142" x14ac:dyDescent="0.3"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</row>
    <row r="198" spans="47:142" x14ac:dyDescent="0.3"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</row>
    <row r="199" spans="47:142" x14ac:dyDescent="0.3"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</row>
    <row r="200" spans="47:142" x14ac:dyDescent="0.3"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</row>
    <row r="201" spans="47:142" x14ac:dyDescent="0.3"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</row>
    <row r="202" spans="47:142" x14ac:dyDescent="0.3"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</row>
    <row r="203" spans="47:142" x14ac:dyDescent="0.3"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</row>
    <row r="204" spans="47:142" x14ac:dyDescent="0.3"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  <c r="DE204" s="4"/>
      <c r="DF204" s="4"/>
      <c r="DG204" s="4"/>
      <c r="DH204" s="4"/>
      <c r="DI204" s="4"/>
      <c r="DJ204" s="4"/>
      <c r="DK204" s="4"/>
      <c r="DL204" s="4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  <c r="EC204" s="4"/>
      <c r="ED204" s="4"/>
      <c r="EE204" s="4"/>
      <c r="EF204" s="4"/>
      <c r="EG204" s="4"/>
      <c r="EH204" s="4"/>
      <c r="EI204" s="4"/>
      <c r="EJ204" s="4"/>
      <c r="EK204" s="4"/>
      <c r="EL204" s="4"/>
    </row>
    <row r="205" spans="47:142" x14ac:dyDescent="0.3"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  <c r="DE205" s="4"/>
      <c r="DF205" s="4"/>
      <c r="DG205" s="4"/>
      <c r="DH205" s="4"/>
      <c r="DI205" s="4"/>
      <c r="DJ205" s="4"/>
      <c r="DK205" s="4"/>
      <c r="DL205" s="4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  <c r="EC205" s="4"/>
      <c r="ED205" s="4"/>
      <c r="EE205" s="4"/>
      <c r="EF205" s="4"/>
      <c r="EG205" s="4"/>
      <c r="EH205" s="4"/>
      <c r="EI205" s="4"/>
      <c r="EJ205" s="4"/>
      <c r="EK205" s="4"/>
      <c r="EL205" s="4"/>
    </row>
    <row r="206" spans="47:142" x14ac:dyDescent="0.3"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/>
      <c r="EH206" s="4"/>
      <c r="EI206" s="4"/>
      <c r="EJ206" s="4"/>
      <c r="EK206" s="4"/>
      <c r="EL206" s="4"/>
    </row>
    <row r="207" spans="47:142" x14ac:dyDescent="0.3"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  <c r="DE207" s="4"/>
      <c r="DF207" s="4"/>
      <c r="DG207" s="4"/>
      <c r="DH207" s="4"/>
      <c r="DI207" s="4"/>
      <c r="DJ207" s="4"/>
      <c r="DK207" s="4"/>
      <c r="DL207" s="4"/>
      <c r="DM207" s="4"/>
      <c r="DN207" s="4"/>
      <c r="DO207" s="4"/>
      <c r="DP207" s="4"/>
      <c r="DQ207" s="4"/>
      <c r="DR207" s="4"/>
      <c r="DS207" s="4"/>
      <c r="DT207" s="4"/>
      <c r="DU207" s="4"/>
      <c r="DV207" s="4"/>
      <c r="DW207" s="4"/>
      <c r="DX207" s="4"/>
      <c r="DY207" s="4"/>
      <c r="DZ207" s="4"/>
      <c r="EA207" s="4"/>
      <c r="EB207" s="4"/>
      <c r="EC207" s="4"/>
      <c r="ED207" s="4"/>
      <c r="EE207" s="4"/>
      <c r="EF207" s="4"/>
      <c r="EG207" s="4"/>
      <c r="EH207" s="4"/>
      <c r="EI207" s="4"/>
      <c r="EJ207" s="4"/>
      <c r="EK207" s="4"/>
      <c r="EL207" s="4"/>
    </row>
    <row r="208" spans="47:142" x14ac:dyDescent="0.3"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  <c r="EC208" s="4"/>
      <c r="ED208" s="4"/>
      <c r="EE208" s="4"/>
      <c r="EF208" s="4"/>
      <c r="EG208" s="4"/>
      <c r="EH208" s="4"/>
      <c r="EI208" s="4"/>
      <c r="EJ208" s="4"/>
      <c r="EK208" s="4"/>
      <c r="EL208" s="4"/>
    </row>
    <row r="209" spans="47:142" x14ac:dyDescent="0.3"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</row>
    <row r="210" spans="47:142" x14ac:dyDescent="0.3"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</row>
    <row r="211" spans="47:142" x14ac:dyDescent="0.3"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  <c r="DE211" s="4"/>
      <c r="DF211" s="4"/>
      <c r="DG211" s="4"/>
      <c r="DH211" s="4"/>
      <c r="DI211" s="4"/>
      <c r="DJ211" s="4"/>
      <c r="DK211" s="4"/>
      <c r="DL211" s="4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  <c r="EC211" s="4"/>
      <c r="ED211" s="4"/>
      <c r="EE211" s="4"/>
      <c r="EF211" s="4"/>
      <c r="EG211" s="4"/>
      <c r="EH211" s="4"/>
      <c r="EI211" s="4"/>
      <c r="EJ211" s="4"/>
      <c r="EK211" s="4"/>
      <c r="EL211" s="4"/>
    </row>
    <row r="212" spans="47:142" x14ac:dyDescent="0.3"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  <c r="EC212" s="4"/>
      <c r="ED212" s="4"/>
      <c r="EE212" s="4"/>
      <c r="EF212" s="4"/>
      <c r="EG212" s="4"/>
      <c r="EH212" s="4"/>
      <c r="EI212" s="4"/>
      <c r="EJ212" s="4"/>
      <c r="EK212" s="4"/>
      <c r="EL212" s="4"/>
    </row>
    <row r="213" spans="47:142" x14ac:dyDescent="0.3"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  <c r="EC213" s="4"/>
      <c r="ED213" s="4"/>
      <c r="EE213" s="4"/>
      <c r="EF213" s="4"/>
      <c r="EG213" s="4"/>
      <c r="EH213" s="4"/>
      <c r="EI213" s="4"/>
      <c r="EJ213" s="4"/>
      <c r="EK213" s="4"/>
      <c r="EL213" s="4"/>
    </row>
    <row r="214" spans="47:142" x14ac:dyDescent="0.3"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4"/>
      <c r="DN214" s="4"/>
      <c r="DO214" s="4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  <c r="EC214" s="4"/>
      <c r="ED214" s="4"/>
      <c r="EE214" s="4"/>
      <c r="EF214" s="4"/>
      <c r="EG214" s="4"/>
      <c r="EH214" s="4"/>
      <c r="EI214" s="4"/>
      <c r="EJ214" s="4"/>
      <c r="EK214" s="4"/>
      <c r="EL214" s="4"/>
    </row>
    <row r="215" spans="47:142" x14ac:dyDescent="0.3"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4"/>
      <c r="EJ215" s="4"/>
      <c r="EK215" s="4"/>
      <c r="EL215" s="4"/>
    </row>
    <row r="216" spans="47:142" x14ac:dyDescent="0.3"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4"/>
      <c r="DN216" s="4"/>
      <c r="DO216" s="4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  <c r="EC216" s="4"/>
      <c r="ED216" s="4"/>
      <c r="EE216" s="4"/>
      <c r="EF216" s="4"/>
      <c r="EG216" s="4"/>
      <c r="EH216" s="4"/>
      <c r="EI216" s="4"/>
      <c r="EJ216" s="4"/>
      <c r="EK216" s="4"/>
      <c r="EL216" s="4"/>
    </row>
    <row r="217" spans="47:142" x14ac:dyDescent="0.3"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</row>
    <row r="218" spans="47:142" x14ac:dyDescent="0.3"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</row>
    <row r="219" spans="47:142" x14ac:dyDescent="0.3"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</row>
    <row r="220" spans="47:142" x14ac:dyDescent="0.3"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</row>
    <row r="221" spans="47:142" x14ac:dyDescent="0.3"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</row>
    <row r="222" spans="47:142" x14ac:dyDescent="0.3"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</row>
    <row r="223" spans="47:142" x14ac:dyDescent="0.3"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</row>
    <row r="224" spans="47:142" x14ac:dyDescent="0.3"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4"/>
      <c r="DI224" s="4"/>
      <c r="DJ224" s="4"/>
      <c r="DK224" s="4"/>
      <c r="DL224" s="4"/>
      <c r="DM224" s="4"/>
      <c r="DN224" s="4"/>
      <c r="DO224" s="4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  <c r="EC224" s="4"/>
      <c r="ED224" s="4"/>
      <c r="EE224" s="4"/>
      <c r="EF224" s="4"/>
      <c r="EG224" s="4"/>
      <c r="EH224" s="4"/>
      <c r="EI224" s="4"/>
      <c r="EJ224" s="4"/>
      <c r="EK224" s="4"/>
      <c r="EL224" s="4"/>
    </row>
    <row r="225" spans="47:142" x14ac:dyDescent="0.3"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  <c r="DE225" s="4"/>
      <c r="DF225" s="4"/>
      <c r="DG225" s="4"/>
      <c r="DH225" s="4"/>
      <c r="DI225" s="4"/>
      <c r="DJ225" s="4"/>
      <c r="DK225" s="4"/>
      <c r="DL225" s="4"/>
      <c r="DM225" s="4"/>
      <c r="DN225" s="4"/>
      <c r="DO225" s="4"/>
      <c r="DP225" s="4"/>
      <c r="DQ225" s="4"/>
      <c r="DR225" s="4"/>
      <c r="DS225" s="4"/>
      <c r="DT225" s="4"/>
      <c r="DU225" s="4"/>
      <c r="DV225" s="4"/>
      <c r="DW225" s="4"/>
      <c r="DX225" s="4"/>
      <c r="DY225" s="4"/>
      <c r="DZ225" s="4"/>
      <c r="EA225" s="4"/>
      <c r="EB225" s="4"/>
      <c r="EC225" s="4"/>
      <c r="ED225" s="4"/>
      <c r="EE225" s="4"/>
      <c r="EF225" s="4"/>
      <c r="EG225" s="4"/>
      <c r="EH225" s="4"/>
      <c r="EI225" s="4"/>
      <c r="EJ225" s="4"/>
      <c r="EK225" s="4"/>
      <c r="EL225" s="4"/>
    </row>
    <row r="226" spans="47:142" x14ac:dyDescent="0.3"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  <c r="DE226" s="4"/>
      <c r="DF226" s="4"/>
      <c r="DG226" s="4"/>
      <c r="DH226" s="4"/>
      <c r="DI226" s="4"/>
      <c r="DJ226" s="4"/>
      <c r="DK226" s="4"/>
      <c r="DL226" s="4"/>
      <c r="DM226" s="4"/>
      <c r="DN226" s="4"/>
      <c r="DO226" s="4"/>
      <c r="DP226" s="4"/>
      <c r="DQ226" s="4"/>
      <c r="DR226" s="4"/>
      <c r="DS226" s="4"/>
      <c r="DT226" s="4"/>
      <c r="DU226" s="4"/>
      <c r="DV226" s="4"/>
      <c r="DW226" s="4"/>
      <c r="DX226" s="4"/>
      <c r="DY226" s="4"/>
      <c r="DZ226" s="4"/>
      <c r="EA226" s="4"/>
      <c r="EB226" s="4"/>
      <c r="EC226" s="4"/>
      <c r="ED226" s="4"/>
      <c r="EE226" s="4"/>
      <c r="EF226" s="4"/>
      <c r="EG226" s="4"/>
      <c r="EH226" s="4"/>
      <c r="EI226" s="4"/>
      <c r="EJ226" s="4"/>
      <c r="EK226" s="4"/>
      <c r="EL226" s="4"/>
    </row>
    <row r="227" spans="47:142" x14ac:dyDescent="0.3"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  <c r="DE227" s="4"/>
      <c r="DF227" s="4"/>
      <c r="DG227" s="4"/>
      <c r="DH227" s="4"/>
      <c r="DI227" s="4"/>
      <c r="DJ227" s="4"/>
      <c r="DK227" s="4"/>
      <c r="DL227" s="4"/>
      <c r="DM227" s="4"/>
      <c r="DN227" s="4"/>
      <c r="DO227" s="4"/>
      <c r="DP227" s="4"/>
      <c r="DQ227" s="4"/>
      <c r="DR227" s="4"/>
      <c r="DS227" s="4"/>
      <c r="DT227" s="4"/>
      <c r="DU227" s="4"/>
      <c r="DV227" s="4"/>
      <c r="DW227" s="4"/>
      <c r="DX227" s="4"/>
      <c r="DY227" s="4"/>
      <c r="DZ227" s="4"/>
      <c r="EA227" s="4"/>
      <c r="EB227" s="4"/>
      <c r="EC227" s="4"/>
      <c r="ED227" s="4"/>
      <c r="EE227" s="4"/>
      <c r="EF227" s="4"/>
      <c r="EG227" s="4"/>
      <c r="EH227" s="4"/>
      <c r="EI227" s="4"/>
      <c r="EJ227" s="4"/>
      <c r="EK227" s="4"/>
      <c r="EL227" s="4"/>
    </row>
    <row r="228" spans="47:142" x14ac:dyDescent="0.3"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4"/>
      <c r="DE228" s="4"/>
      <c r="DF228" s="4"/>
      <c r="DG228" s="4"/>
      <c r="DH228" s="4"/>
      <c r="DI228" s="4"/>
      <c r="DJ228" s="4"/>
      <c r="DK228" s="4"/>
      <c r="DL228" s="4"/>
      <c r="DM228" s="4"/>
      <c r="DN228" s="4"/>
      <c r="DO228" s="4"/>
      <c r="DP228" s="4"/>
      <c r="DQ228" s="4"/>
      <c r="DR228" s="4"/>
      <c r="DS228" s="4"/>
      <c r="DT228" s="4"/>
      <c r="DU228" s="4"/>
      <c r="DV228" s="4"/>
      <c r="DW228" s="4"/>
      <c r="DX228" s="4"/>
      <c r="DY228" s="4"/>
      <c r="DZ228" s="4"/>
      <c r="EA228" s="4"/>
      <c r="EB228" s="4"/>
      <c r="EC228" s="4"/>
      <c r="ED228" s="4"/>
      <c r="EE228" s="4"/>
      <c r="EF228" s="4"/>
      <c r="EG228" s="4"/>
      <c r="EH228" s="4"/>
      <c r="EI228" s="4"/>
      <c r="EJ228" s="4"/>
      <c r="EK228" s="4"/>
      <c r="EL228" s="4"/>
    </row>
    <row r="229" spans="47:142" x14ac:dyDescent="0.3"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4"/>
      <c r="DN229" s="4"/>
      <c r="DO229" s="4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</row>
    <row r="230" spans="47:142" x14ac:dyDescent="0.3"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4"/>
      <c r="DN230" s="4"/>
      <c r="DO230" s="4"/>
      <c r="DP230" s="4"/>
      <c r="DQ230" s="4"/>
      <c r="DR230" s="4"/>
      <c r="DS230" s="4"/>
      <c r="DT230" s="4"/>
      <c r="DU230" s="4"/>
      <c r="DV230" s="4"/>
      <c r="DW230" s="4"/>
      <c r="DX230" s="4"/>
      <c r="DY230" s="4"/>
      <c r="DZ230" s="4"/>
      <c r="EA230" s="4"/>
      <c r="EB230" s="4"/>
      <c r="EC230" s="4"/>
      <c r="ED230" s="4"/>
      <c r="EE230" s="4"/>
      <c r="EF230" s="4"/>
      <c r="EG230" s="4"/>
      <c r="EH230" s="4"/>
      <c r="EI230" s="4"/>
      <c r="EJ230" s="4"/>
      <c r="EK230" s="4"/>
      <c r="EL230" s="4"/>
    </row>
    <row r="231" spans="47:142" x14ac:dyDescent="0.3"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</row>
    <row r="232" spans="47:142" x14ac:dyDescent="0.3"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</row>
    <row r="233" spans="47:142" x14ac:dyDescent="0.3"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</row>
    <row r="234" spans="47:142" x14ac:dyDescent="0.3"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</row>
    <row r="235" spans="47:142" x14ac:dyDescent="0.3"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</row>
    <row r="236" spans="47:142" x14ac:dyDescent="0.3"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</row>
    <row r="237" spans="47:142" x14ac:dyDescent="0.3"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</row>
    <row r="238" spans="47:142" x14ac:dyDescent="0.3"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</row>
    <row r="239" spans="47:142" x14ac:dyDescent="0.3"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</row>
    <row r="240" spans="47:142" x14ac:dyDescent="0.3"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4"/>
      <c r="DN240" s="4"/>
      <c r="DO240" s="4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</row>
    <row r="241" spans="47:142" x14ac:dyDescent="0.3"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4"/>
      <c r="DN241" s="4"/>
      <c r="DO241" s="4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</row>
    <row r="242" spans="47:142" x14ac:dyDescent="0.3"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4"/>
      <c r="DN242" s="4"/>
      <c r="DO242" s="4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</row>
    <row r="243" spans="47:142" x14ac:dyDescent="0.3"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</row>
    <row r="244" spans="47:142" x14ac:dyDescent="0.3"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</row>
    <row r="245" spans="47:142" x14ac:dyDescent="0.3"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</row>
    <row r="246" spans="47:142" x14ac:dyDescent="0.3"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</row>
    <row r="247" spans="47:142" x14ac:dyDescent="0.3"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</row>
    <row r="248" spans="47:142" x14ac:dyDescent="0.3"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</row>
    <row r="249" spans="47:142" x14ac:dyDescent="0.3"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</row>
    <row r="250" spans="47:142" x14ac:dyDescent="0.3"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  <c r="DE250" s="4"/>
      <c r="DF250" s="4"/>
      <c r="DG250" s="4"/>
      <c r="DH250" s="4"/>
      <c r="DI250" s="4"/>
      <c r="DJ250" s="4"/>
      <c r="DK250" s="4"/>
      <c r="DL250" s="4"/>
      <c r="DM250" s="4"/>
      <c r="DN250" s="4"/>
      <c r="DO250" s="4"/>
      <c r="DP250" s="4"/>
      <c r="DQ250" s="4"/>
      <c r="DR250" s="4"/>
      <c r="DS250" s="4"/>
      <c r="DT250" s="4"/>
      <c r="DU250" s="4"/>
      <c r="DV250" s="4"/>
      <c r="DW250" s="4"/>
      <c r="DX250" s="4"/>
      <c r="DY250" s="4"/>
      <c r="DZ250" s="4"/>
      <c r="EA250" s="4"/>
      <c r="EB250" s="4"/>
      <c r="EC250" s="4"/>
      <c r="ED250" s="4"/>
      <c r="EE250" s="4"/>
      <c r="EF250" s="4"/>
      <c r="EG250" s="4"/>
      <c r="EH250" s="4"/>
      <c r="EI250" s="4"/>
      <c r="EJ250" s="4"/>
      <c r="EK250" s="4"/>
      <c r="EL250" s="4"/>
    </row>
    <row r="251" spans="47:142" x14ac:dyDescent="0.3"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  <c r="DE251" s="4"/>
      <c r="DF251" s="4"/>
      <c r="DG251" s="4"/>
      <c r="DH251" s="4"/>
      <c r="DI251" s="4"/>
      <c r="DJ251" s="4"/>
      <c r="DK251" s="4"/>
      <c r="DL251" s="4"/>
      <c r="DM251" s="4"/>
      <c r="DN251" s="4"/>
      <c r="DO251" s="4"/>
      <c r="DP251" s="4"/>
      <c r="DQ251" s="4"/>
      <c r="DR251" s="4"/>
      <c r="DS251" s="4"/>
      <c r="DT251" s="4"/>
      <c r="DU251" s="4"/>
      <c r="DV251" s="4"/>
      <c r="DW251" s="4"/>
      <c r="DX251" s="4"/>
      <c r="DY251" s="4"/>
      <c r="DZ251" s="4"/>
      <c r="EA251" s="4"/>
      <c r="EB251" s="4"/>
      <c r="EC251" s="4"/>
      <c r="ED251" s="4"/>
      <c r="EE251" s="4"/>
      <c r="EF251" s="4"/>
      <c r="EG251" s="4"/>
      <c r="EH251" s="4"/>
      <c r="EI251" s="4"/>
      <c r="EJ251" s="4"/>
      <c r="EK251" s="4"/>
      <c r="EL251" s="4"/>
    </row>
    <row r="252" spans="47:142" x14ac:dyDescent="0.3"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  <c r="DM252" s="4"/>
      <c r="DN252" s="4"/>
      <c r="DO252" s="4"/>
      <c r="DP252" s="4"/>
      <c r="DQ252" s="4"/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/>
      <c r="EH252" s="4"/>
      <c r="EI252" s="4"/>
      <c r="EJ252" s="4"/>
      <c r="EK252" s="4"/>
      <c r="EL252" s="4"/>
    </row>
    <row r="253" spans="47:142" x14ac:dyDescent="0.3"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4"/>
      <c r="DG253" s="4"/>
      <c r="DH253" s="4"/>
      <c r="DI253" s="4"/>
      <c r="DJ253" s="4"/>
      <c r="DK253" s="4"/>
      <c r="DL253" s="4"/>
      <c r="DM253" s="4"/>
      <c r="DN253" s="4"/>
      <c r="DO253" s="4"/>
      <c r="DP253" s="4"/>
      <c r="DQ253" s="4"/>
      <c r="DR253" s="4"/>
      <c r="DS253" s="4"/>
      <c r="DT253" s="4"/>
      <c r="DU253" s="4"/>
      <c r="DV253" s="4"/>
      <c r="DW253" s="4"/>
      <c r="DX253" s="4"/>
      <c r="DY253" s="4"/>
      <c r="DZ253" s="4"/>
      <c r="EA253" s="4"/>
      <c r="EB253" s="4"/>
      <c r="EC253" s="4"/>
      <c r="ED253" s="4"/>
      <c r="EE253" s="4"/>
      <c r="EF253" s="4"/>
      <c r="EG253" s="4"/>
      <c r="EH253" s="4"/>
      <c r="EI253" s="4"/>
      <c r="EJ253" s="4"/>
      <c r="EK253" s="4"/>
      <c r="EL253" s="4"/>
    </row>
    <row r="254" spans="47:142" x14ac:dyDescent="0.3"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  <c r="DE254" s="4"/>
      <c r="DF254" s="4"/>
      <c r="DG254" s="4"/>
      <c r="DH254" s="4"/>
      <c r="DI254" s="4"/>
      <c r="DJ254" s="4"/>
      <c r="DK254" s="4"/>
      <c r="DL254" s="4"/>
      <c r="DM254" s="4"/>
      <c r="DN254" s="4"/>
      <c r="DO254" s="4"/>
      <c r="DP254" s="4"/>
      <c r="DQ254" s="4"/>
      <c r="DR254" s="4"/>
      <c r="DS254" s="4"/>
      <c r="DT254" s="4"/>
      <c r="DU254" s="4"/>
      <c r="DV254" s="4"/>
      <c r="DW254" s="4"/>
      <c r="DX254" s="4"/>
      <c r="DY254" s="4"/>
      <c r="DZ254" s="4"/>
      <c r="EA254" s="4"/>
      <c r="EB254" s="4"/>
      <c r="EC254" s="4"/>
      <c r="ED254" s="4"/>
      <c r="EE254" s="4"/>
      <c r="EF254" s="4"/>
      <c r="EG254" s="4"/>
      <c r="EH254" s="4"/>
      <c r="EI254" s="4"/>
      <c r="EJ254" s="4"/>
      <c r="EK254" s="4"/>
      <c r="EL254" s="4"/>
    </row>
    <row r="255" spans="47:142" x14ac:dyDescent="0.3"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  <c r="DE255" s="4"/>
      <c r="DF255" s="4"/>
      <c r="DG255" s="4"/>
      <c r="DH255" s="4"/>
      <c r="DI255" s="4"/>
      <c r="DJ255" s="4"/>
      <c r="DK255" s="4"/>
      <c r="DL255" s="4"/>
      <c r="DM255" s="4"/>
      <c r="DN255" s="4"/>
      <c r="DO255" s="4"/>
      <c r="DP255" s="4"/>
      <c r="DQ255" s="4"/>
      <c r="DR255" s="4"/>
      <c r="DS255" s="4"/>
      <c r="DT255" s="4"/>
      <c r="DU255" s="4"/>
      <c r="DV255" s="4"/>
      <c r="DW255" s="4"/>
      <c r="DX255" s="4"/>
      <c r="DY255" s="4"/>
      <c r="DZ255" s="4"/>
      <c r="EA255" s="4"/>
      <c r="EB255" s="4"/>
      <c r="EC255" s="4"/>
      <c r="ED255" s="4"/>
      <c r="EE255" s="4"/>
      <c r="EF255" s="4"/>
      <c r="EG255" s="4"/>
      <c r="EH255" s="4"/>
      <c r="EI255" s="4"/>
      <c r="EJ255" s="4"/>
      <c r="EK255" s="4"/>
      <c r="EL255" s="4"/>
    </row>
    <row r="256" spans="47:142" x14ac:dyDescent="0.3"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  <c r="DE256" s="4"/>
      <c r="DF256" s="4"/>
      <c r="DG256" s="4"/>
      <c r="DH256" s="4"/>
      <c r="DI256" s="4"/>
      <c r="DJ256" s="4"/>
      <c r="DK256" s="4"/>
      <c r="DL256" s="4"/>
      <c r="DM256" s="4"/>
      <c r="DN256" s="4"/>
      <c r="DO256" s="4"/>
      <c r="DP256" s="4"/>
      <c r="DQ256" s="4"/>
      <c r="DR256" s="4"/>
      <c r="DS256" s="4"/>
      <c r="DT256" s="4"/>
      <c r="DU256" s="4"/>
      <c r="DV256" s="4"/>
      <c r="DW256" s="4"/>
      <c r="DX256" s="4"/>
      <c r="DY256" s="4"/>
      <c r="DZ256" s="4"/>
      <c r="EA256" s="4"/>
      <c r="EB256" s="4"/>
      <c r="EC256" s="4"/>
      <c r="ED256" s="4"/>
      <c r="EE256" s="4"/>
      <c r="EF256" s="4"/>
      <c r="EG256" s="4"/>
      <c r="EH256" s="4"/>
      <c r="EI256" s="4"/>
      <c r="EJ256" s="4"/>
      <c r="EK256" s="4"/>
      <c r="EL256" s="4"/>
    </row>
    <row r="257" spans="47:142" x14ac:dyDescent="0.3"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  <c r="DE257" s="4"/>
      <c r="DF257" s="4"/>
      <c r="DG257" s="4"/>
      <c r="DH257" s="4"/>
      <c r="DI257" s="4"/>
      <c r="DJ257" s="4"/>
      <c r="DK257" s="4"/>
      <c r="DL257" s="4"/>
      <c r="DM257" s="4"/>
      <c r="DN257" s="4"/>
      <c r="DO257" s="4"/>
      <c r="DP257" s="4"/>
      <c r="DQ257" s="4"/>
      <c r="DR257" s="4"/>
      <c r="DS257" s="4"/>
      <c r="DT257" s="4"/>
      <c r="DU257" s="4"/>
      <c r="DV257" s="4"/>
      <c r="DW257" s="4"/>
      <c r="DX257" s="4"/>
      <c r="DY257" s="4"/>
      <c r="DZ257" s="4"/>
      <c r="EA257" s="4"/>
      <c r="EB257" s="4"/>
      <c r="EC257" s="4"/>
      <c r="ED257" s="4"/>
      <c r="EE257" s="4"/>
      <c r="EF257" s="4"/>
      <c r="EG257" s="4"/>
      <c r="EH257" s="4"/>
      <c r="EI257" s="4"/>
      <c r="EJ257" s="4"/>
      <c r="EK257" s="4"/>
      <c r="EL257" s="4"/>
    </row>
    <row r="258" spans="47:142" x14ac:dyDescent="0.3"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  <c r="DE258" s="4"/>
      <c r="DF258" s="4"/>
      <c r="DG258" s="4"/>
      <c r="DH258" s="4"/>
      <c r="DI258" s="4"/>
      <c r="DJ258" s="4"/>
      <c r="DK258" s="4"/>
      <c r="DL258" s="4"/>
      <c r="DM258" s="4"/>
      <c r="DN258" s="4"/>
      <c r="DO258" s="4"/>
      <c r="DP258" s="4"/>
      <c r="DQ258" s="4"/>
      <c r="DR258" s="4"/>
      <c r="DS258" s="4"/>
      <c r="DT258" s="4"/>
      <c r="DU258" s="4"/>
      <c r="DV258" s="4"/>
      <c r="DW258" s="4"/>
      <c r="DX258" s="4"/>
      <c r="DY258" s="4"/>
      <c r="DZ258" s="4"/>
      <c r="EA258" s="4"/>
      <c r="EB258" s="4"/>
      <c r="EC258" s="4"/>
      <c r="ED258" s="4"/>
      <c r="EE258" s="4"/>
      <c r="EF258" s="4"/>
      <c r="EG258" s="4"/>
      <c r="EH258" s="4"/>
      <c r="EI258" s="4"/>
      <c r="EJ258" s="4"/>
      <c r="EK258" s="4"/>
      <c r="EL258" s="4"/>
    </row>
    <row r="259" spans="47:142" x14ac:dyDescent="0.3"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  <c r="DE259" s="4"/>
      <c r="DF259" s="4"/>
      <c r="DG259" s="4"/>
      <c r="DH259" s="4"/>
      <c r="DI259" s="4"/>
      <c r="DJ259" s="4"/>
      <c r="DK259" s="4"/>
      <c r="DL259" s="4"/>
      <c r="DM259" s="4"/>
      <c r="DN259" s="4"/>
      <c r="DO259" s="4"/>
      <c r="DP259" s="4"/>
      <c r="DQ259" s="4"/>
      <c r="DR259" s="4"/>
      <c r="DS259" s="4"/>
      <c r="DT259" s="4"/>
      <c r="DU259" s="4"/>
      <c r="DV259" s="4"/>
      <c r="DW259" s="4"/>
      <c r="DX259" s="4"/>
      <c r="DY259" s="4"/>
      <c r="DZ259" s="4"/>
      <c r="EA259" s="4"/>
      <c r="EB259" s="4"/>
      <c r="EC259" s="4"/>
      <c r="ED259" s="4"/>
      <c r="EE259" s="4"/>
      <c r="EF259" s="4"/>
      <c r="EG259" s="4"/>
      <c r="EH259" s="4"/>
      <c r="EI259" s="4"/>
      <c r="EJ259" s="4"/>
      <c r="EK259" s="4"/>
      <c r="EL259" s="4"/>
    </row>
    <row r="260" spans="47:142" x14ac:dyDescent="0.3"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  <c r="DE260" s="4"/>
      <c r="DF260" s="4"/>
      <c r="DG260" s="4"/>
      <c r="DH260" s="4"/>
      <c r="DI260" s="4"/>
      <c r="DJ260" s="4"/>
      <c r="DK260" s="4"/>
      <c r="DL260" s="4"/>
      <c r="DM260" s="4"/>
      <c r="DN260" s="4"/>
      <c r="DO260" s="4"/>
      <c r="DP260" s="4"/>
      <c r="DQ260" s="4"/>
      <c r="DR260" s="4"/>
      <c r="DS260" s="4"/>
      <c r="DT260" s="4"/>
      <c r="DU260" s="4"/>
      <c r="DV260" s="4"/>
      <c r="DW260" s="4"/>
      <c r="DX260" s="4"/>
      <c r="DY260" s="4"/>
      <c r="DZ260" s="4"/>
      <c r="EA260" s="4"/>
      <c r="EB260" s="4"/>
      <c r="EC260" s="4"/>
      <c r="ED260" s="4"/>
      <c r="EE260" s="4"/>
      <c r="EF260" s="4"/>
      <c r="EG260" s="4"/>
      <c r="EH260" s="4"/>
      <c r="EI260" s="4"/>
      <c r="EJ260" s="4"/>
      <c r="EK260" s="4"/>
      <c r="EL260" s="4"/>
    </row>
    <row r="261" spans="47:142" x14ac:dyDescent="0.3"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  <c r="DE261" s="4"/>
      <c r="DF261" s="4"/>
      <c r="DG261" s="4"/>
      <c r="DH261" s="4"/>
      <c r="DI261" s="4"/>
      <c r="DJ261" s="4"/>
      <c r="DK261" s="4"/>
      <c r="DL261" s="4"/>
      <c r="DM261" s="4"/>
      <c r="DN261" s="4"/>
      <c r="DO261" s="4"/>
      <c r="DP261" s="4"/>
      <c r="DQ261" s="4"/>
      <c r="DR261" s="4"/>
      <c r="DS261" s="4"/>
      <c r="DT261" s="4"/>
      <c r="DU261" s="4"/>
      <c r="DV261" s="4"/>
      <c r="DW261" s="4"/>
      <c r="DX261" s="4"/>
      <c r="DY261" s="4"/>
      <c r="DZ261" s="4"/>
      <c r="EA261" s="4"/>
      <c r="EB261" s="4"/>
      <c r="EC261" s="4"/>
      <c r="ED261" s="4"/>
      <c r="EE261" s="4"/>
      <c r="EF261" s="4"/>
      <c r="EG261" s="4"/>
      <c r="EH261" s="4"/>
      <c r="EI261" s="4"/>
      <c r="EJ261" s="4"/>
      <c r="EK261" s="4"/>
      <c r="EL261" s="4"/>
    </row>
    <row r="262" spans="47:142" x14ac:dyDescent="0.3"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  <c r="DM262" s="4"/>
      <c r="DN262" s="4"/>
      <c r="DO262" s="4"/>
      <c r="DP262" s="4"/>
      <c r="DQ262" s="4"/>
      <c r="DR262" s="4"/>
      <c r="DS262" s="4"/>
      <c r="DT262" s="4"/>
      <c r="DU262" s="4"/>
      <c r="DV262" s="4"/>
      <c r="DW262" s="4"/>
      <c r="DX262" s="4"/>
      <c r="DY262" s="4"/>
      <c r="DZ262" s="4"/>
      <c r="EA262" s="4"/>
      <c r="EB262" s="4"/>
      <c r="EC262" s="4"/>
      <c r="ED262" s="4"/>
      <c r="EE262" s="4"/>
      <c r="EF262" s="4"/>
      <c r="EG262" s="4"/>
      <c r="EH262" s="4"/>
      <c r="EI262" s="4"/>
      <c r="EJ262" s="4"/>
      <c r="EK262" s="4"/>
      <c r="EL262" s="4"/>
    </row>
    <row r="263" spans="47:142" x14ac:dyDescent="0.3"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  <c r="DM263" s="4"/>
      <c r="DN263" s="4"/>
      <c r="DO263" s="4"/>
      <c r="DP263" s="4"/>
      <c r="DQ263" s="4"/>
      <c r="DR263" s="4"/>
      <c r="DS263" s="4"/>
      <c r="DT263" s="4"/>
      <c r="DU263" s="4"/>
      <c r="DV263" s="4"/>
      <c r="DW263" s="4"/>
      <c r="DX263" s="4"/>
      <c r="DY263" s="4"/>
      <c r="DZ263" s="4"/>
      <c r="EA263" s="4"/>
      <c r="EB263" s="4"/>
      <c r="EC263" s="4"/>
      <c r="ED263" s="4"/>
      <c r="EE263" s="4"/>
      <c r="EF263" s="4"/>
      <c r="EG263" s="4"/>
      <c r="EH263" s="4"/>
      <c r="EI263" s="4"/>
      <c r="EJ263" s="4"/>
      <c r="EK263" s="4"/>
      <c r="EL263" s="4"/>
    </row>
    <row r="264" spans="47:142" x14ac:dyDescent="0.3"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  <c r="DE264" s="4"/>
      <c r="DF264" s="4"/>
      <c r="DG264" s="4"/>
      <c r="DH264" s="4"/>
      <c r="DI264" s="4"/>
      <c r="DJ264" s="4"/>
      <c r="DK264" s="4"/>
      <c r="DL264" s="4"/>
      <c r="DM264" s="4"/>
      <c r="DN264" s="4"/>
      <c r="DO264" s="4"/>
      <c r="DP264" s="4"/>
      <c r="DQ264" s="4"/>
      <c r="DR264" s="4"/>
      <c r="DS264" s="4"/>
      <c r="DT264" s="4"/>
      <c r="DU264" s="4"/>
      <c r="DV264" s="4"/>
      <c r="DW264" s="4"/>
      <c r="DX264" s="4"/>
      <c r="DY264" s="4"/>
      <c r="DZ264" s="4"/>
      <c r="EA264" s="4"/>
      <c r="EB264" s="4"/>
      <c r="EC264" s="4"/>
      <c r="ED264" s="4"/>
      <c r="EE264" s="4"/>
      <c r="EF264" s="4"/>
      <c r="EG264" s="4"/>
      <c r="EH264" s="4"/>
      <c r="EI264" s="4"/>
      <c r="EJ264" s="4"/>
      <c r="EK264" s="4"/>
      <c r="EL264" s="4"/>
    </row>
    <row r="265" spans="47:142" x14ac:dyDescent="0.3"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  <c r="DE265" s="4"/>
      <c r="DF265" s="4"/>
      <c r="DG265" s="4"/>
      <c r="DH265" s="4"/>
      <c r="DI265" s="4"/>
      <c r="DJ265" s="4"/>
      <c r="DK265" s="4"/>
      <c r="DL265" s="4"/>
      <c r="DM265" s="4"/>
      <c r="DN265" s="4"/>
      <c r="DO265" s="4"/>
      <c r="DP265" s="4"/>
      <c r="DQ265" s="4"/>
      <c r="DR265" s="4"/>
      <c r="DS265" s="4"/>
      <c r="DT265" s="4"/>
      <c r="DU265" s="4"/>
      <c r="DV265" s="4"/>
      <c r="DW265" s="4"/>
      <c r="DX265" s="4"/>
      <c r="DY265" s="4"/>
      <c r="DZ265" s="4"/>
      <c r="EA265" s="4"/>
      <c r="EB265" s="4"/>
      <c r="EC265" s="4"/>
      <c r="ED265" s="4"/>
      <c r="EE265" s="4"/>
      <c r="EF265" s="4"/>
      <c r="EG265" s="4"/>
      <c r="EH265" s="4"/>
      <c r="EI265" s="4"/>
      <c r="EJ265" s="4"/>
      <c r="EK265" s="4"/>
      <c r="EL265" s="4"/>
    </row>
    <row r="266" spans="47:142" x14ac:dyDescent="0.3"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  <c r="DE266" s="4"/>
      <c r="DF266" s="4"/>
      <c r="DG266" s="4"/>
      <c r="DH266" s="4"/>
      <c r="DI266" s="4"/>
      <c r="DJ266" s="4"/>
      <c r="DK266" s="4"/>
      <c r="DL266" s="4"/>
      <c r="DM266" s="4"/>
      <c r="DN266" s="4"/>
      <c r="DO266" s="4"/>
      <c r="DP266" s="4"/>
      <c r="DQ266" s="4"/>
      <c r="DR266" s="4"/>
      <c r="DS266" s="4"/>
      <c r="DT266" s="4"/>
      <c r="DU266" s="4"/>
      <c r="DV266" s="4"/>
      <c r="DW266" s="4"/>
      <c r="DX266" s="4"/>
      <c r="DY266" s="4"/>
      <c r="DZ266" s="4"/>
      <c r="EA266" s="4"/>
      <c r="EB266" s="4"/>
      <c r="EC266" s="4"/>
      <c r="ED266" s="4"/>
      <c r="EE266" s="4"/>
      <c r="EF266" s="4"/>
      <c r="EG266" s="4"/>
      <c r="EH266" s="4"/>
      <c r="EI266" s="4"/>
      <c r="EJ266" s="4"/>
      <c r="EK266" s="4"/>
      <c r="EL266" s="4"/>
    </row>
    <row r="267" spans="47:142" x14ac:dyDescent="0.3"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  <c r="DE267" s="4"/>
      <c r="DF267" s="4"/>
      <c r="DG267" s="4"/>
      <c r="DH267" s="4"/>
      <c r="DI267" s="4"/>
      <c r="DJ267" s="4"/>
      <c r="DK267" s="4"/>
      <c r="DL267" s="4"/>
      <c r="DM267" s="4"/>
      <c r="DN267" s="4"/>
      <c r="DO267" s="4"/>
      <c r="DP267" s="4"/>
      <c r="DQ267" s="4"/>
      <c r="DR267" s="4"/>
      <c r="DS267" s="4"/>
      <c r="DT267" s="4"/>
      <c r="DU267" s="4"/>
      <c r="DV267" s="4"/>
      <c r="DW267" s="4"/>
      <c r="DX267" s="4"/>
      <c r="DY267" s="4"/>
      <c r="DZ267" s="4"/>
      <c r="EA267" s="4"/>
      <c r="EB267" s="4"/>
      <c r="EC267" s="4"/>
      <c r="ED267" s="4"/>
      <c r="EE267" s="4"/>
      <c r="EF267" s="4"/>
      <c r="EG267" s="4"/>
      <c r="EH267" s="4"/>
      <c r="EI267" s="4"/>
      <c r="EJ267" s="4"/>
      <c r="EK267" s="4"/>
      <c r="EL267" s="4"/>
    </row>
    <row r="268" spans="47:142" x14ac:dyDescent="0.3"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  <c r="DE268" s="4"/>
      <c r="DF268" s="4"/>
      <c r="DG268" s="4"/>
      <c r="DH268" s="4"/>
      <c r="DI268" s="4"/>
      <c r="DJ268" s="4"/>
      <c r="DK268" s="4"/>
      <c r="DL268" s="4"/>
      <c r="DM268" s="4"/>
      <c r="DN268" s="4"/>
      <c r="DO268" s="4"/>
      <c r="DP268" s="4"/>
      <c r="DQ268" s="4"/>
      <c r="DR268" s="4"/>
      <c r="DS268" s="4"/>
      <c r="DT268" s="4"/>
      <c r="DU268" s="4"/>
      <c r="DV268" s="4"/>
      <c r="DW268" s="4"/>
      <c r="DX268" s="4"/>
      <c r="DY268" s="4"/>
      <c r="DZ268" s="4"/>
      <c r="EA268" s="4"/>
      <c r="EB268" s="4"/>
      <c r="EC268" s="4"/>
      <c r="ED268" s="4"/>
      <c r="EE268" s="4"/>
      <c r="EF268" s="4"/>
      <c r="EG268" s="4"/>
      <c r="EH268" s="4"/>
      <c r="EI268" s="4"/>
      <c r="EJ268" s="4"/>
      <c r="EK268" s="4"/>
      <c r="EL268" s="4"/>
    </row>
    <row r="269" spans="47:142" x14ac:dyDescent="0.3"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  <c r="DE269" s="4"/>
      <c r="DF269" s="4"/>
      <c r="DG269" s="4"/>
      <c r="DH269" s="4"/>
      <c r="DI269" s="4"/>
      <c r="DJ269" s="4"/>
      <c r="DK269" s="4"/>
      <c r="DL269" s="4"/>
      <c r="DM269" s="4"/>
      <c r="DN269" s="4"/>
      <c r="DO269" s="4"/>
      <c r="DP269" s="4"/>
      <c r="DQ269" s="4"/>
      <c r="DR269" s="4"/>
      <c r="DS269" s="4"/>
      <c r="DT269" s="4"/>
      <c r="DU269" s="4"/>
      <c r="DV269" s="4"/>
      <c r="DW269" s="4"/>
      <c r="DX269" s="4"/>
      <c r="DY269" s="4"/>
      <c r="DZ269" s="4"/>
      <c r="EA269" s="4"/>
      <c r="EB269" s="4"/>
      <c r="EC269" s="4"/>
      <c r="ED269" s="4"/>
      <c r="EE269" s="4"/>
      <c r="EF269" s="4"/>
      <c r="EG269" s="4"/>
      <c r="EH269" s="4"/>
      <c r="EI269" s="4"/>
      <c r="EJ269" s="4"/>
      <c r="EK269" s="4"/>
      <c r="EL269" s="4"/>
    </row>
    <row r="270" spans="47:142" x14ac:dyDescent="0.3"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  <c r="CL270" s="4"/>
      <c r="CM270" s="4"/>
      <c r="CN270" s="4"/>
      <c r="CO270" s="4"/>
      <c r="CP270" s="4"/>
      <c r="CQ270" s="4"/>
      <c r="CR270" s="4"/>
      <c r="CS270" s="4"/>
      <c r="CT270" s="4"/>
      <c r="CU270" s="4"/>
      <c r="CV270" s="4"/>
      <c r="CW270" s="4"/>
      <c r="CX270" s="4"/>
      <c r="CY270" s="4"/>
      <c r="CZ270" s="4"/>
      <c r="DA270" s="4"/>
      <c r="DB270" s="4"/>
      <c r="DC270" s="4"/>
      <c r="DD270" s="4"/>
      <c r="DE270" s="4"/>
      <c r="DF270" s="4"/>
      <c r="DG270" s="4"/>
      <c r="DH270" s="4"/>
      <c r="DI270" s="4"/>
      <c r="DJ270" s="4"/>
      <c r="DK270" s="4"/>
      <c r="DL270" s="4"/>
      <c r="DM270" s="4"/>
      <c r="DN270" s="4"/>
      <c r="DO270" s="4"/>
      <c r="DP270" s="4"/>
      <c r="DQ270" s="4"/>
      <c r="DR270" s="4"/>
      <c r="DS270" s="4"/>
      <c r="DT270" s="4"/>
      <c r="DU270" s="4"/>
      <c r="DV270" s="4"/>
      <c r="DW270" s="4"/>
      <c r="DX270" s="4"/>
      <c r="DY270" s="4"/>
      <c r="DZ270" s="4"/>
      <c r="EA270" s="4"/>
      <c r="EB270" s="4"/>
      <c r="EC270" s="4"/>
      <c r="ED270" s="4"/>
      <c r="EE270" s="4"/>
      <c r="EF270" s="4"/>
      <c r="EG270" s="4"/>
      <c r="EH270" s="4"/>
      <c r="EI270" s="4"/>
      <c r="EJ270" s="4"/>
      <c r="EK270" s="4"/>
      <c r="EL270" s="4"/>
    </row>
    <row r="271" spans="47:142" x14ac:dyDescent="0.3"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  <c r="CL271" s="4"/>
      <c r="CM271" s="4"/>
      <c r="CN271" s="4"/>
      <c r="CO271" s="4"/>
      <c r="CP271" s="4"/>
      <c r="CQ271" s="4"/>
      <c r="CR271" s="4"/>
      <c r="CS271" s="4"/>
      <c r="CT271" s="4"/>
      <c r="CU271" s="4"/>
      <c r="CV271" s="4"/>
      <c r="CW271" s="4"/>
      <c r="CX271" s="4"/>
      <c r="CY271" s="4"/>
      <c r="CZ271" s="4"/>
      <c r="DA271" s="4"/>
      <c r="DB271" s="4"/>
      <c r="DC271" s="4"/>
      <c r="DD271" s="4"/>
      <c r="DE271" s="4"/>
      <c r="DF271" s="4"/>
      <c r="DG271" s="4"/>
      <c r="DH271" s="4"/>
      <c r="DI271" s="4"/>
      <c r="DJ271" s="4"/>
      <c r="DK271" s="4"/>
      <c r="DL271" s="4"/>
      <c r="DM271" s="4"/>
      <c r="DN271" s="4"/>
      <c r="DO271" s="4"/>
      <c r="DP271" s="4"/>
      <c r="DQ271" s="4"/>
      <c r="DR271" s="4"/>
      <c r="DS271" s="4"/>
      <c r="DT271" s="4"/>
      <c r="DU271" s="4"/>
      <c r="DV271" s="4"/>
      <c r="DW271" s="4"/>
      <c r="DX271" s="4"/>
      <c r="DY271" s="4"/>
      <c r="DZ271" s="4"/>
      <c r="EA271" s="4"/>
      <c r="EB271" s="4"/>
      <c r="EC271" s="4"/>
      <c r="ED271" s="4"/>
      <c r="EE271" s="4"/>
      <c r="EF271" s="4"/>
      <c r="EG271" s="4"/>
      <c r="EH271" s="4"/>
      <c r="EI271" s="4"/>
      <c r="EJ271" s="4"/>
      <c r="EK271" s="4"/>
      <c r="EL271" s="4"/>
    </row>
    <row r="272" spans="47:142" x14ac:dyDescent="0.3"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  <c r="CL272" s="4"/>
      <c r="CM272" s="4"/>
      <c r="CN272" s="4"/>
      <c r="CO272" s="4"/>
      <c r="CP272" s="4"/>
      <c r="CQ272" s="4"/>
      <c r="CR272" s="4"/>
      <c r="CS272" s="4"/>
      <c r="CT272" s="4"/>
      <c r="CU272" s="4"/>
      <c r="CV272" s="4"/>
      <c r="CW272" s="4"/>
      <c r="CX272" s="4"/>
      <c r="CY272" s="4"/>
      <c r="CZ272" s="4"/>
      <c r="DA272" s="4"/>
      <c r="DB272" s="4"/>
      <c r="DC272" s="4"/>
      <c r="DD272" s="4"/>
      <c r="DE272" s="4"/>
      <c r="DF272" s="4"/>
      <c r="DG272" s="4"/>
      <c r="DH272" s="4"/>
      <c r="DI272" s="4"/>
      <c r="DJ272" s="4"/>
      <c r="DK272" s="4"/>
      <c r="DL272" s="4"/>
      <c r="DM272" s="4"/>
      <c r="DN272" s="4"/>
      <c r="DO272" s="4"/>
      <c r="DP272" s="4"/>
      <c r="DQ272" s="4"/>
      <c r="DR272" s="4"/>
      <c r="DS272" s="4"/>
      <c r="DT272" s="4"/>
      <c r="DU272" s="4"/>
      <c r="DV272" s="4"/>
      <c r="DW272" s="4"/>
      <c r="DX272" s="4"/>
      <c r="DY272" s="4"/>
      <c r="DZ272" s="4"/>
      <c r="EA272" s="4"/>
      <c r="EB272" s="4"/>
      <c r="EC272" s="4"/>
      <c r="ED272" s="4"/>
      <c r="EE272" s="4"/>
      <c r="EF272" s="4"/>
      <c r="EG272" s="4"/>
      <c r="EH272" s="4"/>
      <c r="EI272" s="4"/>
      <c r="EJ272" s="4"/>
      <c r="EK272" s="4"/>
      <c r="EL272" s="4"/>
    </row>
    <row r="273" spans="47:142" x14ac:dyDescent="0.3"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  <c r="CL273" s="4"/>
      <c r="CM273" s="4"/>
      <c r="CN273" s="4"/>
      <c r="CO273" s="4"/>
      <c r="CP273" s="4"/>
      <c r="CQ273" s="4"/>
      <c r="CR273" s="4"/>
      <c r="CS273" s="4"/>
      <c r="CT273" s="4"/>
      <c r="CU273" s="4"/>
      <c r="CV273" s="4"/>
      <c r="CW273" s="4"/>
      <c r="CX273" s="4"/>
      <c r="CY273" s="4"/>
      <c r="CZ273" s="4"/>
      <c r="DA273" s="4"/>
      <c r="DB273" s="4"/>
      <c r="DC273" s="4"/>
      <c r="DD273" s="4"/>
      <c r="DE273" s="4"/>
      <c r="DF273" s="4"/>
      <c r="DG273" s="4"/>
      <c r="DH273" s="4"/>
      <c r="DI273" s="4"/>
      <c r="DJ273" s="4"/>
      <c r="DK273" s="4"/>
      <c r="DL273" s="4"/>
      <c r="DM273" s="4"/>
      <c r="DN273" s="4"/>
      <c r="DO273" s="4"/>
      <c r="DP273" s="4"/>
      <c r="DQ273" s="4"/>
      <c r="DR273" s="4"/>
      <c r="DS273" s="4"/>
      <c r="DT273" s="4"/>
      <c r="DU273" s="4"/>
      <c r="DV273" s="4"/>
      <c r="DW273" s="4"/>
      <c r="DX273" s="4"/>
      <c r="DY273" s="4"/>
      <c r="DZ273" s="4"/>
      <c r="EA273" s="4"/>
      <c r="EB273" s="4"/>
      <c r="EC273" s="4"/>
      <c r="ED273" s="4"/>
      <c r="EE273" s="4"/>
      <c r="EF273" s="4"/>
      <c r="EG273" s="4"/>
      <c r="EH273" s="4"/>
      <c r="EI273" s="4"/>
      <c r="EJ273" s="4"/>
      <c r="EK273" s="4"/>
      <c r="EL273" s="4"/>
    </row>
    <row r="274" spans="47:142" x14ac:dyDescent="0.3"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  <c r="CL274" s="4"/>
      <c r="CM274" s="4"/>
      <c r="CN274" s="4"/>
      <c r="CO274" s="4"/>
      <c r="CP274" s="4"/>
      <c r="CQ274" s="4"/>
      <c r="CR274" s="4"/>
      <c r="CS274" s="4"/>
      <c r="CT274" s="4"/>
      <c r="CU274" s="4"/>
      <c r="CV274" s="4"/>
      <c r="CW274" s="4"/>
      <c r="CX274" s="4"/>
      <c r="CY274" s="4"/>
      <c r="CZ274" s="4"/>
      <c r="DA274" s="4"/>
      <c r="DB274" s="4"/>
      <c r="DC274" s="4"/>
      <c r="DD274" s="4"/>
      <c r="DE274" s="4"/>
      <c r="DF274" s="4"/>
      <c r="DG274" s="4"/>
      <c r="DH274" s="4"/>
      <c r="DI274" s="4"/>
      <c r="DJ274" s="4"/>
      <c r="DK274" s="4"/>
      <c r="DL274" s="4"/>
      <c r="DM274" s="4"/>
      <c r="DN274" s="4"/>
      <c r="DO274" s="4"/>
      <c r="DP274" s="4"/>
      <c r="DQ274" s="4"/>
      <c r="DR274" s="4"/>
      <c r="DS274" s="4"/>
      <c r="DT274" s="4"/>
      <c r="DU274" s="4"/>
      <c r="DV274" s="4"/>
      <c r="DW274" s="4"/>
      <c r="DX274" s="4"/>
      <c r="DY274" s="4"/>
      <c r="DZ274" s="4"/>
      <c r="EA274" s="4"/>
      <c r="EB274" s="4"/>
      <c r="EC274" s="4"/>
      <c r="ED274" s="4"/>
      <c r="EE274" s="4"/>
      <c r="EF274" s="4"/>
      <c r="EG274" s="4"/>
      <c r="EH274" s="4"/>
      <c r="EI274" s="4"/>
      <c r="EJ274" s="4"/>
      <c r="EK274" s="4"/>
      <c r="EL274" s="4"/>
    </row>
    <row r="275" spans="47:142" x14ac:dyDescent="0.3"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  <c r="CL275" s="4"/>
      <c r="CM275" s="4"/>
      <c r="CN275" s="4"/>
      <c r="CO275" s="4"/>
      <c r="CP275" s="4"/>
      <c r="CQ275" s="4"/>
      <c r="CR275" s="4"/>
      <c r="CS275" s="4"/>
      <c r="CT275" s="4"/>
      <c r="CU275" s="4"/>
      <c r="CV275" s="4"/>
      <c r="CW275" s="4"/>
      <c r="CX275" s="4"/>
      <c r="CY275" s="4"/>
      <c r="CZ275" s="4"/>
      <c r="DA275" s="4"/>
      <c r="DB275" s="4"/>
      <c r="DC275" s="4"/>
      <c r="DD275" s="4"/>
      <c r="DE275" s="4"/>
      <c r="DF275" s="4"/>
      <c r="DG275" s="4"/>
      <c r="DH275" s="4"/>
      <c r="DI275" s="4"/>
      <c r="DJ275" s="4"/>
      <c r="DK275" s="4"/>
      <c r="DL275" s="4"/>
      <c r="DM275" s="4"/>
      <c r="DN275" s="4"/>
      <c r="DO275" s="4"/>
      <c r="DP275" s="4"/>
      <c r="DQ275" s="4"/>
      <c r="DR275" s="4"/>
      <c r="DS275" s="4"/>
      <c r="DT275" s="4"/>
      <c r="DU275" s="4"/>
      <c r="DV275" s="4"/>
      <c r="DW275" s="4"/>
      <c r="DX275" s="4"/>
      <c r="DY275" s="4"/>
      <c r="DZ275" s="4"/>
      <c r="EA275" s="4"/>
      <c r="EB275" s="4"/>
      <c r="EC275" s="4"/>
      <c r="ED275" s="4"/>
      <c r="EE275" s="4"/>
      <c r="EF275" s="4"/>
      <c r="EG275" s="4"/>
      <c r="EH275" s="4"/>
      <c r="EI275" s="4"/>
      <c r="EJ275" s="4"/>
      <c r="EK275" s="4"/>
      <c r="EL275" s="4"/>
    </row>
  </sheetData>
  <autoFilter ref="C1:C275"/>
  <mergeCells count="2">
    <mergeCell ref="A13:E13"/>
    <mergeCell ref="D4:E4"/>
  </mergeCells>
  <pageMargins left="0.51181102362204722" right="0.11811023622047245" top="0.19685039370078741" bottom="0.19685039370078741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2019-12-20T04:52:35Z</dcterms:modified>
</cp:coreProperties>
</file>