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1" i="1" l="1"/>
  <c r="C50" i="1" l="1"/>
  <c r="C18" i="1"/>
  <c r="C58" i="1"/>
  <c r="C34" i="1"/>
  <c r="C33" i="1"/>
  <c r="C72" i="1" l="1"/>
  <c r="C27" i="1"/>
  <c r="C26" i="1"/>
  <c r="D48" i="1" l="1"/>
  <c r="E48" i="1"/>
  <c r="C48" i="1" l="1"/>
  <c r="D15" i="1" l="1"/>
  <c r="E15" i="1"/>
  <c r="C15" i="1"/>
  <c r="D18" i="1"/>
  <c r="D17" i="1" s="1"/>
  <c r="E18" i="1"/>
  <c r="E17" i="1" s="1"/>
  <c r="C17" i="1"/>
  <c r="E71" i="1" l="1"/>
  <c r="D71" i="1"/>
  <c r="C74" i="1"/>
  <c r="D74" i="1" l="1"/>
  <c r="E74" i="1"/>
</calcChain>
</file>

<file path=xl/sharedStrings.xml><?xml version="1.0" encoding="utf-8"?>
<sst xmlns="http://schemas.openxmlformats.org/spreadsheetml/2006/main" count="128" uniqueCount="128">
  <si>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</si>
  <si>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</si>
  <si>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</si>
  <si>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</si>
  <si>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</si>
  <si>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</si>
  <si>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</si>
  <si>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</si>
  <si>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</si>
  <si>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</si>
  <si>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</si>
  <si>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</si>
  <si>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</si>
  <si>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</si>
  <si>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</si>
  <si>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</si>
  <si>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</si>
  <si>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</si>
  <si>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</si>
  <si>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</si>
  <si>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</si>
  <si>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</si>
  <si>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</si>
  <si>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</si>
  <si>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</si>
  <si>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</si>
  <si>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</si>
  <si>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Сумма на 2016 год</t>
  </si>
  <si>
    <t>руб.</t>
  </si>
  <si>
    <t>3.7.</t>
  </si>
  <si>
    <t>3.17.</t>
  </si>
  <si>
    <t>Межбюджетные трансферты бюджета города Бородино на 2016 год и плановый период 2017-2018 годов</t>
  </si>
  <si>
    <t>Сумма на 2018год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</si>
  <si>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</si>
  <si>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</si>
  <si>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</si>
  <si>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</si>
  <si>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</si>
  <si>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</si>
  <si>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"О бюджете города Бородино на 2016 год</t>
  </si>
  <si>
    <t>и плановый период 2017-2018 годы"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</si>
  <si>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</si>
  <si>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</si>
  <si>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</si>
  <si>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</si>
  <si>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</si>
  <si>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</si>
  <si>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</si>
  <si>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</si>
  <si>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</si>
  <si>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</si>
  <si>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</si>
  <si>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</si>
  <si>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</si>
  <si>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</si>
  <si>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</si>
  <si>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</si>
  <si>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</si>
  <si>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</si>
  <si>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</si>
  <si>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</si>
  <si>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</si>
  <si>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</si>
  <si>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</si>
  <si>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</si>
  <si>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</si>
  <si>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Совета депутатов от 22.12.2015 г. № 2-25р</t>
  </si>
  <si>
    <t>3.21.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</si>
  <si>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</si>
  <si>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2.4.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</si>
  <si>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</si>
  <si>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</si>
  <si>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</si>
  <si>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</si>
  <si>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</si>
  <si>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</si>
  <si>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</si>
  <si>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</si>
  <si>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</si>
  <si>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2.9.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</si>
  <si>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</si>
  <si>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</si>
  <si>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</si>
  <si>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</si>
  <si>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</si>
  <si>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</si>
  <si>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</si>
  <si>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</si>
  <si>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</si>
  <si>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</si>
  <si>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</si>
  <si>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</si>
  <si>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</si>
  <si>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</si>
  <si>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</si>
  <si>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</si>
  <si>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</si>
  <si>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</si>
  <si>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</si>
  <si>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</si>
  <si>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</si>
  <si>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</si>
  <si>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</si>
  <si>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</si>
  <si>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</si>
  <si>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</si>
  <si>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</si>
  <si>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</si>
  <si>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</si>
  <si>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</si>
  <si>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</si>
  <si>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</si>
  <si>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</si>
  <si>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</si>
  <si>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</si>
  <si>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</si>
  <si>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</si>
  <si>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</si>
  <si>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</si>
  <si>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</si>
  <si>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</si>
  <si>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</si>
  <si>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</si>
  <si>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</si>
  <si>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</si>
  <si>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4.2.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</si>
  <si>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</si>
  <si>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 xml:space="preserve">Приложение 7
к решению Бородинского городского   
Совета депутатов от 19.12.2016 № 8-107р
 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</si>
</sst>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164" fontId="1" fillId="2" borderId="0" xfId="0" applyNumberFormat="1" applyFont="1" applyFill="1"/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0" fontId="1" fillId="2" borderId="2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7"/>
  <sheetViews>
    <sheetView tabSelected="1" view="pageBreakPreview" zoomScale="90" zoomScaleNormal="90" zoomScaleSheetLayoutView="90" workbookViewId="0">
      <selection activeCell="D1" sqref="D1:E6"/>
    </sheetView>
  </sheetViews>
  <sheetFormatPr defaultColWidth="9.109375" defaultRowHeight="15.6" x14ac:dyDescent="0.3"/>
  <cols>
    <col min="1" max="1" width="9.109375" style="20"/>
    <col min="2" max="2" width="58.88671875" style="21" customWidth="1"/>
    <col min="3" max="3" width="19.88671875" style="20" customWidth="1"/>
    <col min="4" max="4" width="21" style="20" customWidth="1"/>
    <col min="5" max="5" width="22.44140625" style="20" customWidth="1"/>
    <col min="6" max="16384" width="9.109375" style="20"/>
  </cols>
  <sheetData>
    <row r="1" spans="1:142" ht="48.75" customHeight="1" x14ac:dyDescent="0.3">
      <c r="D1" s="34" t="s">
        <v>127</v>
      </c>
      <c r="E1" s="35"/>
    </row>
    <row r="2" spans="1:142" x14ac:dyDescent="0.3">
      <c r="D2" s="35"/>
      <c r="E2" s="35"/>
    </row>
    <row r="3" spans="1:142" x14ac:dyDescent="0.3">
      <c r="D3" s="35"/>
      <c r="E3" s="35"/>
    </row>
    <row r="4" spans="1:142" x14ac:dyDescent="0.3">
      <c r="D4" s="35"/>
      <c r="E4" s="35"/>
    </row>
    <row r="5" spans="1:142" ht="25.95" customHeight="1" x14ac:dyDescent="0.3">
      <c r="D5" s="35"/>
      <c r="E5" s="35"/>
    </row>
    <row r="6" spans="1:142" ht="21.75" customHeight="1" x14ac:dyDescent="0.3">
      <c r="D6" s="35"/>
      <c r="E6" s="35"/>
    </row>
    <row r="7" spans="1:142" x14ac:dyDescent="0.3">
      <c r="D7" s="22" t="s">
        <v>37</v>
      </c>
      <c r="E7" s="22"/>
      <c r="F7" s="23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</row>
    <row r="8" spans="1:142" x14ac:dyDescent="0.3">
      <c r="D8" s="25" t="s">
        <v>38</v>
      </c>
      <c r="E8" s="25"/>
      <c r="F8" s="26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</row>
    <row r="9" spans="1:142" x14ac:dyDescent="0.3">
      <c r="D9" s="27" t="s">
        <v>66</v>
      </c>
      <c r="E9" s="27"/>
      <c r="F9" s="28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</row>
    <row r="10" spans="1:142" x14ac:dyDescent="0.3">
      <c r="D10" s="22" t="s">
        <v>39</v>
      </c>
      <c r="E10" s="22"/>
      <c r="F10" s="23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</row>
    <row r="11" spans="1:142" x14ac:dyDescent="0.3">
      <c r="D11" s="22" t="s">
        <v>40</v>
      </c>
      <c r="E11" s="22"/>
      <c r="F11" s="23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</row>
    <row r="12" spans="1:142" ht="36" customHeight="1" x14ac:dyDescent="0.3">
      <c r="A12" s="33" t="s">
        <v>31</v>
      </c>
      <c r="B12" s="33"/>
      <c r="C12" s="33"/>
      <c r="D12" s="33"/>
      <c r="E12" s="33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</row>
    <row r="13" spans="1:142" x14ac:dyDescent="0.3">
      <c r="E13" s="29" t="s">
        <v>28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</row>
    <row r="14" spans="1:142" x14ac:dyDescent="0.3">
      <c r="A14" s="1" t="s">
        <v>0</v>
      </c>
      <c r="B14" s="8" t="s">
        <v>1</v>
      </c>
      <c r="C14" s="2" t="s">
        <v>27</v>
      </c>
      <c r="D14" s="2" t="s">
        <v>2</v>
      </c>
      <c r="E14" s="2" t="s">
        <v>32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</row>
    <row r="15" spans="1:142" s="24" customFormat="1" x14ac:dyDescent="0.3">
      <c r="A15" s="5">
        <v>1</v>
      </c>
      <c r="B15" s="9" t="s">
        <v>3</v>
      </c>
      <c r="C15" s="7">
        <f>C16</f>
        <v>3161400</v>
      </c>
      <c r="D15" s="7">
        <f t="shared" ref="D15:E15" si="0">D16</f>
        <v>2529100</v>
      </c>
      <c r="E15" s="7">
        <f t="shared" si="0"/>
        <v>2529100</v>
      </c>
    </row>
    <row r="16" spans="1:142" ht="135" customHeight="1" x14ac:dyDescent="0.3">
      <c r="A16" s="3" t="s">
        <v>4</v>
      </c>
      <c r="B16" s="16" t="s">
        <v>41</v>
      </c>
      <c r="C16" s="13">
        <v>3161400</v>
      </c>
      <c r="D16" s="13">
        <v>2529100</v>
      </c>
      <c r="E16" s="13">
        <v>2529100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</row>
    <row r="17" spans="1:142" s="24" customFormat="1" x14ac:dyDescent="0.3">
      <c r="A17" s="5">
        <v>2</v>
      </c>
      <c r="B17" s="9" t="s">
        <v>5</v>
      </c>
      <c r="C17" s="6">
        <f>C45+C44+C43+C42+C41+C40+C39+C38+C37+C36+C35+C34+C33+C32+C31+C30+C29+C28+C27+C26+C25+C24+C23+C22+C21+C20+C19+C18+C46+C47</f>
        <v>131385433.67999999</v>
      </c>
      <c r="D17" s="6">
        <f>D18+D19+D20+D21+D22+D23+D24+D25+D26+D27+D28+D29+D30+D31+D32+D33+D34+D35</f>
        <v>62251510</v>
      </c>
      <c r="E17" s="6">
        <f>E18+E19+E20+E21+E22+E23+E24+E25+E26+E27+E28+E29+E30+E31+E32+E33+E34+E35</f>
        <v>62251510</v>
      </c>
    </row>
    <row r="18" spans="1:142" ht="167.25" customHeight="1" x14ac:dyDescent="0.3">
      <c r="A18" s="3" t="s">
        <v>6</v>
      </c>
      <c r="B18" s="10" t="s">
        <v>42</v>
      </c>
      <c r="C18" s="4">
        <f>31002900+31002900+39134600</f>
        <v>101140400</v>
      </c>
      <c r="D18" s="4">
        <f t="shared" ref="D18:E18" si="1">31002900+31002900</f>
        <v>62005800</v>
      </c>
      <c r="E18" s="4">
        <f t="shared" si="1"/>
        <v>62005800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</row>
    <row r="19" spans="1:142" ht="158.25" customHeight="1" x14ac:dyDescent="0.3">
      <c r="A19" s="3" t="s">
        <v>7</v>
      </c>
      <c r="B19" s="11" t="s">
        <v>43</v>
      </c>
      <c r="C19" s="4">
        <v>53571.43</v>
      </c>
      <c r="D19" s="4">
        <v>60000</v>
      </c>
      <c r="E19" s="4">
        <v>60000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</row>
    <row r="20" spans="1:142" ht="117.75" customHeight="1" x14ac:dyDescent="0.3">
      <c r="A20" s="3" t="s">
        <v>8</v>
      </c>
      <c r="B20" s="11" t="s">
        <v>44</v>
      </c>
      <c r="C20" s="4">
        <v>185700</v>
      </c>
      <c r="D20" s="4">
        <v>185710</v>
      </c>
      <c r="E20" s="4">
        <v>185710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</row>
    <row r="21" spans="1:142" ht="135.75" customHeight="1" x14ac:dyDescent="0.3">
      <c r="A21" s="3" t="s">
        <v>69</v>
      </c>
      <c r="B21" s="11" t="s">
        <v>70</v>
      </c>
      <c r="C21" s="4">
        <v>7782000</v>
      </c>
      <c r="D21" s="4">
        <v>0</v>
      </c>
      <c r="E21" s="4">
        <v>0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</row>
    <row r="22" spans="1:142" ht="182.25" customHeight="1" x14ac:dyDescent="0.3">
      <c r="A22" s="3" t="s">
        <v>71</v>
      </c>
      <c r="B22" s="11" t="s">
        <v>72</v>
      </c>
      <c r="C22" s="4">
        <v>0</v>
      </c>
      <c r="D22" s="4">
        <v>0</v>
      </c>
      <c r="E22" s="4">
        <v>0</v>
      </c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</row>
    <row r="23" spans="1:142" ht="126.75" customHeight="1" x14ac:dyDescent="0.3">
      <c r="A23" s="3" t="s">
        <v>73</v>
      </c>
      <c r="B23" s="11" t="s">
        <v>74</v>
      </c>
      <c r="C23" s="4">
        <v>232800</v>
      </c>
      <c r="D23" s="4">
        <v>0</v>
      </c>
      <c r="E23" s="4">
        <v>0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</row>
    <row r="24" spans="1:142" ht="119.25" customHeight="1" x14ac:dyDescent="0.3">
      <c r="A24" s="3" t="s">
        <v>75</v>
      </c>
      <c r="B24" s="11" t="s">
        <v>76</v>
      </c>
      <c r="C24" s="4">
        <v>41100</v>
      </c>
      <c r="D24" s="4">
        <v>0</v>
      </c>
      <c r="E24" s="4">
        <v>0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</row>
    <row r="25" spans="1:142" ht="100.95" customHeight="1" x14ac:dyDescent="0.3">
      <c r="A25" s="3" t="s">
        <v>77</v>
      </c>
      <c r="B25" s="11" t="s">
        <v>78</v>
      </c>
      <c r="C25" s="4">
        <v>67000</v>
      </c>
      <c r="D25" s="4">
        <v>0</v>
      </c>
      <c r="E25" s="4">
        <v>0</v>
      </c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</row>
    <row r="26" spans="1:142" ht="83.25" customHeight="1" x14ac:dyDescent="0.3">
      <c r="A26" s="3" t="s">
        <v>79</v>
      </c>
      <c r="B26" s="11" t="s">
        <v>80</v>
      </c>
      <c r="C26" s="4">
        <f>3335000+395000</f>
        <v>3730000</v>
      </c>
      <c r="D26" s="4">
        <v>0</v>
      </c>
      <c r="E26" s="4">
        <v>0</v>
      </c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</row>
    <row r="27" spans="1:142" ht="120" customHeight="1" x14ac:dyDescent="0.3">
      <c r="A27" s="3" t="s">
        <v>83</v>
      </c>
      <c r="B27" s="11" t="s">
        <v>81</v>
      </c>
      <c r="C27" s="4">
        <f>4260+141000+86400</f>
        <v>231660</v>
      </c>
      <c r="D27" s="4">
        <v>0</v>
      </c>
      <c r="E27" s="4">
        <v>0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</row>
    <row r="28" spans="1:142" ht="120" customHeight="1" x14ac:dyDescent="0.3">
      <c r="A28" s="3" t="s">
        <v>84</v>
      </c>
      <c r="B28" s="11" t="s">
        <v>82</v>
      </c>
      <c r="C28" s="4">
        <v>758000</v>
      </c>
      <c r="D28" s="4">
        <v>0</v>
      </c>
      <c r="E28" s="4">
        <v>0</v>
      </c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</row>
    <row r="29" spans="1:142" ht="163.19999999999999" customHeight="1" x14ac:dyDescent="0.3">
      <c r="A29" s="3" t="s">
        <v>85</v>
      </c>
      <c r="B29" s="11" t="s">
        <v>86</v>
      </c>
      <c r="C29" s="4">
        <v>2925800</v>
      </c>
      <c r="D29" s="4"/>
      <c r="E29" s="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</row>
    <row r="30" spans="1:142" ht="128.4" customHeight="1" x14ac:dyDescent="0.3">
      <c r="A30" s="3" t="s">
        <v>87</v>
      </c>
      <c r="B30" s="11" t="s">
        <v>88</v>
      </c>
      <c r="C30" s="4">
        <v>5700000</v>
      </c>
      <c r="D30" s="4"/>
      <c r="E30" s="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</row>
    <row r="31" spans="1:142" ht="54" customHeight="1" x14ac:dyDescent="0.3">
      <c r="A31" s="3" t="s">
        <v>89</v>
      </c>
      <c r="B31" s="11" t="s">
        <v>90</v>
      </c>
      <c r="C31" s="4">
        <v>88452</v>
      </c>
      <c r="D31" s="4"/>
      <c r="E31" s="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</row>
    <row r="32" spans="1:142" ht="163.19999999999999" customHeight="1" x14ac:dyDescent="0.3">
      <c r="A32" s="3" t="s">
        <v>91</v>
      </c>
      <c r="B32" s="11" t="s">
        <v>92</v>
      </c>
      <c r="C32" s="4">
        <v>235872</v>
      </c>
      <c r="D32" s="4"/>
      <c r="E32" s="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</row>
    <row r="33" spans="1:142" ht="105" customHeight="1" x14ac:dyDescent="0.3">
      <c r="A33" s="3" t="s">
        <v>93</v>
      </c>
      <c r="B33" s="11" t="s">
        <v>95</v>
      </c>
      <c r="C33" s="4">
        <f>611000+624000</f>
        <v>1235000</v>
      </c>
      <c r="D33" s="4"/>
      <c r="E33" s="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</row>
    <row r="34" spans="1:142" ht="113.4" customHeight="1" x14ac:dyDescent="0.3">
      <c r="A34" s="3" t="s">
        <v>94</v>
      </c>
      <c r="B34" s="11" t="s">
        <v>96</v>
      </c>
      <c r="C34" s="4">
        <f>466400+141900</f>
        <v>608300</v>
      </c>
      <c r="D34" s="4"/>
      <c r="E34" s="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</row>
    <row r="35" spans="1:142" ht="70.95" customHeight="1" x14ac:dyDescent="0.3">
      <c r="A35" s="3" t="s">
        <v>99</v>
      </c>
      <c r="B35" s="11" t="s">
        <v>100</v>
      </c>
      <c r="C35" s="4">
        <v>447475</v>
      </c>
      <c r="D35" s="4"/>
      <c r="E35" s="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</row>
    <row r="36" spans="1:142" ht="143.25" customHeight="1" x14ac:dyDescent="0.3">
      <c r="A36" s="3" t="s">
        <v>102</v>
      </c>
      <c r="B36" s="11" t="s">
        <v>101</v>
      </c>
      <c r="C36" s="4">
        <v>476203.15</v>
      </c>
      <c r="D36" s="4"/>
      <c r="E36" s="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</row>
    <row r="37" spans="1:142" ht="99" customHeight="1" x14ac:dyDescent="0.3">
      <c r="A37" s="3" t="s">
        <v>103</v>
      </c>
      <c r="B37" s="11" t="s">
        <v>104</v>
      </c>
      <c r="C37" s="4">
        <v>35360</v>
      </c>
      <c r="D37" s="4"/>
      <c r="E37" s="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</row>
    <row r="38" spans="1:142" ht="142.5" customHeight="1" x14ac:dyDescent="0.3">
      <c r="A38" s="3" t="s">
        <v>105</v>
      </c>
      <c r="B38" s="11" t="s">
        <v>108</v>
      </c>
      <c r="C38" s="4">
        <v>375000</v>
      </c>
      <c r="D38" s="4"/>
      <c r="E38" s="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</row>
    <row r="39" spans="1:142" ht="114.75" customHeight="1" x14ac:dyDescent="0.3">
      <c r="A39" s="3" t="s">
        <v>107</v>
      </c>
      <c r="B39" s="11" t="s">
        <v>106</v>
      </c>
      <c r="C39" s="4">
        <v>1999900</v>
      </c>
      <c r="D39" s="4"/>
      <c r="E39" s="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</row>
    <row r="40" spans="1:142" ht="114.75" customHeight="1" x14ac:dyDescent="0.3">
      <c r="A40" s="3" t="s">
        <v>109</v>
      </c>
      <c r="B40" s="11" t="s">
        <v>110</v>
      </c>
      <c r="C40" s="4">
        <v>830000</v>
      </c>
      <c r="D40" s="4"/>
      <c r="E40" s="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</row>
    <row r="41" spans="1:142" ht="99" customHeight="1" x14ac:dyDescent="0.3">
      <c r="A41" s="3" t="s">
        <v>111</v>
      </c>
      <c r="B41" s="11" t="s">
        <v>112</v>
      </c>
      <c r="C41" s="4">
        <v>500000</v>
      </c>
      <c r="D41" s="4"/>
      <c r="E41" s="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</row>
    <row r="42" spans="1:142" ht="121.5" customHeight="1" x14ac:dyDescent="0.3">
      <c r="A42" s="3" t="s">
        <v>113</v>
      </c>
      <c r="B42" s="11" t="s">
        <v>114</v>
      </c>
      <c r="C42" s="4">
        <v>100000</v>
      </c>
      <c r="D42" s="4"/>
      <c r="E42" s="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</row>
    <row r="43" spans="1:142" ht="121.5" customHeight="1" x14ac:dyDescent="0.3">
      <c r="A43" s="3" t="s">
        <v>115</v>
      </c>
      <c r="B43" s="11" t="s">
        <v>117</v>
      </c>
      <c r="C43" s="4">
        <v>128600</v>
      </c>
      <c r="D43" s="4"/>
      <c r="E43" s="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</row>
    <row r="44" spans="1:142" ht="98.25" customHeight="1" x14ac:dyDescent="0.3">
      <c r="A44" s="3" t="s">
        <v>116</v>
      </c>
      <c r="B44" s="11" t="s">
        <v>118</v>
      </c>
      <c r="C44" s="4">
        <v>186600</v>
      </c>
      <c r="D44" s="4"/>
      <c r="E44" s="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</row>
    <row r="45" spans="1:142" ht="85.5" customHeight="1" x14ac:dyDescent="0.3">
      <c r="A45" s="3" t="s">
        <v>119</v>
      </c>
      <c r="B45" s="11" t="s">
        <v>120</v>
      </c>
      <c r="C45" s="4">
        <v>516300</v>
      </c>
      <c r="D45" s="4"/>
      <c r="E45" s="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</row>
    <row r="46" spans="1:142" s="31" customFormat="1" ht="137.25" customHeight="1" x14ac:dyDescent="0.3">
      <c r="A46" s="3" t="s">
        <v>121</v>
      </c>
      <c r="B46" s="11" t="s">
        <v>122</v>
      </c>
      <c r="C46" s="4">
        <v>315640.09999999998</v>
      </c>
      <c r="D46" s="4"/>
      <c r="E46" s="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</row>
    <row r="47" spans="1:142" s="31" customFormat="1" ht="162" customHeight="1" x14ac:dyDescent="0.3">
      <c r="A47" s="3" t="s">
        <v>123</v>
      </c>
      <c r="B47" s="11" t="s">
        <v>124</v>
      </c>
      <c r="C47" s="4">
        <v>458700</v>
      </c>
      <c r="D47" s="4"/>
      <c r="E47" s="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</row>
    <row r="48" spans="1:142" s="30" customFormat="1" x14ac:dyDescent="0.3">
      <c r="A48" s="5">
        <v>3</v>
      </c>
      <c r="B48" s="32" t="s">
        <v>9</v>
      </c>
      <c r="C48" s="19">
        <f>C49+C50+C51+C52+C53+C54+C55+C56+C57+C58+C59+C60+C61+C62+C63+C64+C65+C66+C67+C68+C69+C70</f>
        <v>224850507.27000001</v>
      </c>
      <c r="D48" s="6">
        <f t="shared" ref="D48:E48" si="2">D49+D50+D51+D52+D53+D54+D55+D56+D57+D58+D59+D60+D61+D62+D63+D64+D65+D66+D67+D68+D69+D70</f>
        <v>233825627.84999999</v>
      </c>
      <c r="E48" s="6">
        <f t="shared" si="2"/>
        <v>233825627.84999999</v>
      </c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</row>
    <row r="49" spans="1:142" ht="103.5" customHeight="1" x14ac:dyDescent="0.3">
      <c r="A49" s="3" t="s">
        <v>10</v>
      </c>
      <c r="B49" s="10" t="s">
        <v>45</v>
      </c>
      <c r="C49" s="4">
        <v>2300</v>
      </c>
      <c r="D49" s="4">
        <v>0</v>
      </c>
      <c r="E49" s="4">
        <v>0</v>
      </c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</row>
    <row r="50" spans="1:142" ht="213" customHeight="1" x14ac:dyDescent="0.3">
      <c r="A50" s="3" t="s">
        <v>11</v>
      </c>
      <c r="B50" s="10" t="s">
        <v>46</v>
      </c>
      <c r="C50" s="4">
        <f>730100-16500</f>
        <v>713600</v>
      </c>
      <c r="D50" s="4">
        <v>730100</v>
      </c>
      <c r="E50" s="4">
        <v>730100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</row>
    <row r="51" spans="1:142" ht="138.75" customHeight="1" x14ac:dyDescent="0.3">
      <c r="A51" s="3" t="s">
        <v>12</v>
      </c>
      <c r="B51" s="17" t="s">
        <v>47</v>
      </c>
      <c r="C51" s="4">
        <v>3430500</v>
      </c>
      <c r="D51" s="4">
        <v>3774900</v>
      </c>
      <c r="E51" s="4">
        <v>3774900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</row>
    <row r="52" spans="1:142" ht="216.75" customHeight="1" x14ac:dyDescent="0.3">
      <c r="A52" s="3" t="s">
        <v>13</v>
      </c>
      <c r="B52" s="14" t="s">
        <v>48</v>
      </c>
      <c r="C52" s="4">
        <v>73829700</v>
      </c>
      <c r="D52" s="4">
        <v>73544490.299999997</v>
      </c>
      <c r="E52" s="4">
        <v>73544490.299999997</v>
      </c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</row>
    <row r="53" spans="1:142" ht="221.25" customHeight="1" x14ac:dyDescent="0.3">
      <c r="A53" s="3" t="s">
        <v>14</v>
      </c>
      <c r="B53" s="14" t="s">
        <v>49</v>
      </c>
      <c r="C53" s="4">
        <v>11679200</v>
      </c>
      <c r="D53" s="4">
        <v>13271445.9</v>
      </c>
      <c r="E53" s="4">
        <v>13271445.9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</row>
    <row r="54" spans="1:142" ht="139.5" customHeight="1" x14ac:dyDescent="0.3">
      <c r="A54" s="3" t="s">
        <v>15</v>
      </c>
      <c r="B54" s="10" t="s">
        <v>50</v>
      </c>
      <c r="C54" s="4">
        <v>4188300</v>
      </c>
      <c r="D54" s="4">
        <v>4375700</v>
      </c>
      <c r="E54" s="4">
        <v>4375700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</row>
    <row r="55" spans="1:142" ht="233.25" customHeight="1" x14ac:dyDescent="0.3">
      <c r="A55" s="3" t="s">
        <v>29</v>
      </c>
      <c r="B55" s="14" t="s">
        <v>51</v>
      </c>
      <c r="C55" s="4">
        <v>53786000</v>
      </c>
      <c r="D55" s="4">
        <v>50594144.049999997</v>
      </c>
      <c r="E55" s="4">
        <v>50594144.049999997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</row>
    <row r="56" spans="1:142" ht="229.5" customHeight="1" x14ac:dyDescent="0.3">
      <c r="A56" s="3" t="s">
        <v>33</v>
      </c>
      <c r="B56" s="14" t="s">
        <v>52</v>
      </c>
      <c r="C56" s="4">
        <v>26445500</v>
      </c>
      <c r="D56" s="4">
        <v>24161347.600000001</v>
      </c>
      <c r="E56" s="4">
        <v>24161347.600000001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</row>
    <row r="57" spans="1:142" ht="166.5" customHeight="1" x14ac:dyDescent="0.3">
      <c r="A57" s="3" t="s">
        <v>16</v>
      </c>
      <c r="B57" s="15" t="s">
        <v>53</v>
      </c>
      <c r="C57" s="4">
        <v>0</v>
      </c>
      <c r="D57" s="4">
        <v>932100</v>
      </c>
      <c r="E57" s="4">
        <v>0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</row>
    <row r="58" spans="1:142" ht="147.75" customHeight="1" x14ac:dyDescent="0.3">
      <c r="A58" s="3" t="s">
        <v>17</v>
      </c>
      <c r="B58" s="17" t="s">
        <v>54</v>
      </c>
      <c r="C58" s="4">
        <f>2209600-450481.95</f>
        <v>1759118.05</v>
      </c>
      <c r="D58" s="4">
        <v>2382200</v>
      </c>
      <c r="E58" s="4">
        <v>3314300</v>
      </c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</row>
    <row r="59" spans="1:142" ht="180.75" customHeight="1" x14ac:dyDescent="0.3">
      <c r="A59" s="3" t="s">
        <v>18</v>
      </c>
      <c r="B59" s="17" t="s">
        <v>55</v>
      </c>
      <c r="C59" s="4">
        <v>34306862.5</v>
      </c>
      <c r="D59" s="4">
        <v>34497700</v>
      </c>
      <c r="E59" s="4">
        <v>34497700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</row>
    <row r="60" spans="1:142" ht="218.4" x14ac:dyDescent="0.3">
      <c r="A60" s="3" t="s">
        <v>19</v>
      </c>
      <c r="B60" s="10" t="s">
        <v>56</v>
      </c>
      <c r="C60" s="4">
        <v>5908900</v>
      </c>
      <c r="D60" s="4">
        <v>5908900</v>
      </c>
      <c r="E60" s="4">
        <v>5908900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</row>
    <row r="61" spans="1:142" ht="132" customHeight="1" x14ac:dyDescent="0.3">
      <c r="A61" s="3" t="s">
        <v>20</v>
      </c>
      <c r="B61" s="10" t="s">
        <v>57</v>
      </c>
      <c r="C61" s="4">
        <v>1280100</v>
      </c>
      <c r="D61" s="4">
        <v>1280100</v>
      </c>
      <c r="E61" s="4">
        <v>1280100</v>
      </c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</row>
    <row r="62" spans="1:142" ht="115.5" customHeight="1" x14ac:dyDescent="0.3">
      <c r="A62" s="3" t="s">
        <v>21</v>
      </c>
      <c r="B62" s="10" t="s">
        <v>58</v>
      </c>
      <c r="C62" s="4">
        <v>20600</v>
      </c>
      <c r="D62" s="4">
        <v>20600</v>
      </c>
      <c r="E62" s="4">
        <v>20600</v>
      </c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</row>
    <row r="63" spans="1:142" ht="150.75" customHeight="1" x14ac:dyDescent="0.3">
      <c r="A63" s="3" t="s">
        <v>22</v>
      </c>
      <c r="B63" s="10" t="s">
        <v>59</v>
      </c>
      <c r="C63" s="4">
        <v>44400</v>
      </c>
      <c r="D63" s="4">
        <v>48800</v>
      </c>
      <c r="E63" s="4">
        <v>48800</v>
      </c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</row>
    <row r="64" spans="1:142" ht="115.5" customHeight="1" x14ac:dyDescent="0.3">
      <c r="A64" s="3" t="s">
        <v>23</v>
      </c>
      <c r="B64" s="10" t="s">
        <v>60</v>
      </c>
      <c r="C64" s="4">
        <v>467700</v>
      </c>
      <c r="D64" s="4">
        <v>467700</v>
      </c>
      <c r="E64" s="4">
        <v>467700</v>
      </c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</row>
    <row r="65" spans="1:142" ht="96" customHeight="1" x14ac:dyDescent="0.3">
      <c r="A65" s="3" t="s">
        <v>30</v>
      </c>
      <c r="B65" s="10" t="s">
        <v>61</v>
      </c>
      <c r="C65" s="4">
        <v>81400</v>
      </c>
      <c r="D65" s="4">
        <v>81400</v>
      </c>
      <c r="E65" s="4">
        <v>81400</v>
      </c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</row>
    <row r="66" spans="1:142" ht="183" customHeight="1" x14ac:dyDescent="0.3">
      <c r="A66" s="3" t="s">
        <v>34</v>
      </c>
      <c r="B66" s="10" t="s">
        <v>62</v>
      </c>
      <c r="C66" s="4">
        <v>502600</v>
      </c>
      <c r="D66" s="4">
        <v>502600</v>
      </c>
      <c r="E66" s="4">
        <v>502600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</row>
    <row r="67" spans="1:142" ht="166.5" customHeight="1" x14ac:dyDescent="0.3">
      <c r="A67" s="3" t="s">
        <v>35</v>
      </c>
      <c r="B67" s="17" t="s">
        <v>63</v>
      </c>
      <c r="C67" s="4">
        <v>9110</v>
      </c>
      <c r="D67" s="4">
        <v>30500</v>
      </c>
      <c r="E67" s="4">
        <v>30500</v>
      </c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</row>
    <row r="68" spans="1:142" ht="114" customHeight="1" x14ac:dyDescent="0.3">
      <c r="A68" s="3" t="s">
        <v>36</v>
      </c>
      <c r="B68" s="17" t="s">
        <v>64</v>
      </c>
      <c r="C68" s="4">
        <v>6183716.7199999997</v>
      </c>
      <c r="D68" s="4">
        <v>17220900</v>
      </c>
      <c r="E68" s="4">
        <v>17220900</v>
      </c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</row>
    <row r="69" spans="1:142" ht="87.75" customHeight="1" x14ac:dyDescent="0.3">
      <c r="A69" s="3" t="s">
        <v>67</v>
      </c>
      <c r="B69" s="12" t="s">
        <v>68</v>
      </c>
      <c r="C69" s="4">
        <v>0</v>
      </c>
      <c r="D69" s="4">
        <v>0</v>
      </c>
      <c r="E69" s="4">
        <v>0</v>
      </c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</row>
    <row r="70" spans="1:142" ht="111" customHeight="1" x14ac:dyDescent="0.3">
      <c r="A70" s="3" t="s">
        <v>97</v>
      </c>
      <c r="B70" s="18" t="s">
        <v>98</v>
      </c>
      <c r="C70" s="4">
        <v>210900</v>
      </c>
      <c r="D70" s="4"/>
      <c r="E70" s="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</row>
    <row r="71" spans="1:142" x14ac:dyDescent="0.3">
      <c r="A71" s="5">
        <v>4</v>
      </c>
      <c r="B71" s="9" t="s">
        <v>24</v>
      </c>
      <c r="C71" s="6">
        <f>C72+C73</f>
        <v>1893630</v>
      </c>
      <c r="D71" s="6">
        <f>D72</f>
        <v>2500</v>
      </c>
      <c r="E71" s="6">
        <f>E72</f>
        <v>0</v>
      </c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  <c r="DR71" s="24"/>
      <c r="DS71" s="24"/>
      <c r="DT71" s="24"/>
      <c r="DU71" s="24"/>
      <c r="DV71" s="24"/>
      <c r="DW71" s="24"/>
      <c r="DX71" s="24"/>
      <c r="DY71" s="24"/>
      <c r="DZ71" s="24"/>
      <c r="EA71" s="24"/>
      <c r="EB71" s="24"/>
      <c r="EC71" s="24"/>
      <c r="ED71" s="24"/>
      <c r="EE71" s="24"/>
      <c r="EF71" s="24"/>
      <c r="EG71" s="24"/>
      <c r="EH71" s="24"/>
      <c r="EI71" s="24"/>
      <c r="EJ71" s="24"/>
      <c r="EK71" s="24"/>
      <c r="EL71" s="24"/>
    </row>
    <row r="72" spans="1:142" ht="114" customHeight="1" x14ac:dyDescent="0.3">
      <c r="A72" s="3" t="s">
        <v>25</v>
      </c>
      <c r="B72" s="17" t="s">
        <v>65</v>
      </c>
      <c r="C72" s="4">
        <f>2500-300</f>
        <v>2200</v>
      </c>
      <c r="D72" s="4">
        <v>2500</v>
      </c>
      <c r="E72" s="4">
        <v>0</v>
      </c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</row>
    <row r="73" spans="1:142" s="31" customFormat="1" ht="171.6" customHeight="1" x14ac:dyDescent="0.3">
      <c r="A73" s="3" t="s">
        <v>125</v>
      </c>
      <c r="B73" s="17" t="s">
        <v>126</v>
      </c>
      <c r="C73" s="4">
        <v>1891430</v>
      </c>
      <c r="D73" s="4"/>
      <c r="E73" s="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</row>
    <row r="74" spans="1:142" s="24" customFormat="1" x14ac:dyDescent="0.3">
      <c r="A74" s="5"/>
      <c r="B74" s="9" t="s">
        <v>26</v>
      </c>
      <c r="C74" s="6">
        <f>C71+C48+C17+C15</f>
        <v>361290970.94999999</v>
      </c>
      <c r="D74" s="6">
        <f>D71+D48+D17+D15</f>
        <v>298608737.85000002</v>
      </c>
      <c r="E74" s="6">
        <f>E71+E48+E17+E15</f>
        <v>298606237.85000002</v>
      </c>
    </row>
    <row r="75" spans="1:142" x14ac:dyDescent="0.3"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</row>
    <row r="76" spans="1:142" x14ac:dyDescent="0.3"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</row>
    <row r="77" spans="1:142" x14ac:dyDescent="0.3"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</row>
    <row r="78" spans="1:142" x14ac:dyDescent="0.3"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</row>
    <row r="79" spans="1:142" x14ac:dyDescent="0.3"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</row>
    <row r="80" spans="1:142" x14ac:dyDescent="0.3"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</row>
    <row r="81" spans="47:142" x14ac:dyDescent="0.3"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</row>
    <row r="82" spans="47:142" x14ac:dyDescent="0.3"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</row>
    <row r="83" spans="47:142" x14ac:dyDescent="0.3"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</row>
    <row r="84" spans="47:142" x14ac:dyDescent="0.3"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</row>
    <row r="85" spans="47:142" x14ac:dyDescent="0.3"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</row>
    <row r="86" spans="47:142" x14ac:dyDescent="0.3"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</row>
    <row r="87" spans="47:142" x14ac:dyDescent="0.3"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</row>
    <row r="88" spans="47:142" x14ac:dyDescent="0.3"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</row>
    <row r="89" spans="47:142" x14ac:dyDescent="0.3"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</row>
    <row r="90" spans="47:142" x14ac:dyDescent="0.3"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</row>
    <row r="91" spans="47:142" x14ac:dyDescent="0.3"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</row>
    <row r="92" spans="47:142" x14ac:dyDescent="0.3"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</row>
    <row r="93" spans="47:142" x14ac:dyDescent="0.3"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</row>
    <row r="94" spans="47:142" x14ac:dyDescent="0.3"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</row>
    <row r="95" spans="47:142" x14ac:dyDescent="0.3"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</row>
    <row r="96" spans="47:142" x14ac:dyDescent="0.3"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</row>
    <row r="97" spans="47:142" x14ac:dyDescent="0.3"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</row>
    <row r="98" spans="47:142" x14ac:dyDescent="0.3"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</row>
    <row r="99" spans="47:142" x14ac:dyDescent="0.3"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</row>
    <row r="100" spans="47:142" x14ac:dyDescent="0.3"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</row>
    <row r="101" spans="47:142" x14ac:dyDescent="0.3"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</row>
    <row r="102" spans="47:142" x14ac:dyDescent="0.3"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</row>
    <row r="103" spans="47:142" x14ac:dyDescent="0.3"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</row>
    <row r="104" spans="47:142" x14ac:dyDescent="0.3"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</row>
    <row r="105" spans="47:142" x14ac:dyDescent="0.3"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</row>
    <row r="106" spans="47:142" x14ac:dyDescent="0.3"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</row>
    <row r="107" spans="47:142" x14ac:dyDescent="0.3"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</row>
    <row r="108" spans="47:142" x14ac:dyDescent="0.3"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</row>
    <row r="109" spans="47:142" x14ac:dyDescent="0.3"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</row>
    <row r="110" spans="47:142" x14ac:dyDescent="0.3"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</row>
    <row r="111" spans="47:142" x14ac:dyDescent="0.3"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</row>
    <row r="112" spans="47:142" x14ac:dyDescent="0.3"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</row>
    <row r="113" spans="47:142" x14ac:dyDescent="0.3"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</row>
    <row r="114" spans="47:142" x14ac:dyDescent="0.3"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</row>
    <row r="115" spans="47:142" x14ac:dyDescent="0.3"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</row>
    <row r="116" spans="47:142" x14ac:dyDescent="0.3"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</row>
    <row r="117" spans="47:142" x14ac:dyDescent="0.3"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</row>
    <row r="118" spans="47:142" x14ac:dyDescent="0.3"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</row>
    <row r="119" spans="47:142" x14ac:dyDescent="0.3"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</row>
    <row r="120" spans="47:142" x14ac:dyDescent="0.3"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</row>
    <row r="121" spans="47:142" x14ac:dyDescent="0.3"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</row>
    <row r="122" spans="47:142" x14ac:dyDescent="0.3"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</row>
    <row r="123" spans="47:142" x14ac:dyDescent="0.3"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</row>
    <row r="124" spans="47:142" x14ac:dyDescent="0.3"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</row>
    <row r="125" spans="47:142" x14ac:dyDescent="0.3"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</row>
    <row r="126" spans="47:142" x14ac:dyDescent="0.3"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</row>
    <row r="127" spans="47:142" x14ac:dyDescent="0.3"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</row>
    <row r="128" spans="47:142" x14ac:dyDescent="0.3"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</row>
    <row r="129" spans="47:142" x14ac:dyDescent="0.3"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</row>
    <row r="130" spans="47:142" x14ac:dyDescent="0.3"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</row>
    <row r="131" spans="47:142" x14ac:dyDescent="0.3"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</row>
    <row r="132" spans="47:142" x14ac:dyDescent="0.3"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</row>
    <row r="133" spans="47:142" x14ac:dyDescent="0.3"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</row>
    <row r="134" spans="47:142" x14ac:dyDescent="0.3"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</row>
    <row r="135" spans="47:142" x14ac:dyDescent="0.3"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</row>
    <row r="136" spans="47:142" x14ac:dyDescent="0.3"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</row>
    <row r="137" spans="47:142" x14ac:dyDescent="0.3"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</row>
    <row r="138" spans="47:142" x14ac:dyDescent="0.3"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</row>
    <row r="139" spans="47:142" x14ac:dyDescent="0.3"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</row>
    <row r="140" spans="47:142" x14ac:dyDescent="0.3"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</row>
    <row r="141" spans="47:142" x14ac:dyDescent="0.3"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</row>
    <row r="142" spans="47:142" x14ac:dyDescent="0.3"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</row>
    <row r="143" spans="47:142" x14ac:dyDescent="0.3"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</row>
    <row r="144" spans="47:142" x14ac:dyDescent="0.3"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</row>
    <row r="145" spans="47:142" x14ac:dyDescent="0.3"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</row>
    <row r="146" spans="47:142" x14ac:dyDescent="0.3"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</row>
    <row r="147" spans="47:142" x14ac:dyDescent="0.3"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</row>
    <row r="148" spans="47:142" x14ac:dyDescent="0.3"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</row>
    <row r="149" spans="47:142" x14ac:dyDescent="0.3"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</row>
    <row r="150" spans="47:142" x14ac:dyDescent="0.3"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</row>
    <row r="151" spans="47:142" x14ac:dyDescent="0.3"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</row>
    <row r="152" spans="47:142" x14ac:dyDescent="0.3"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</row>
    <row r="153" spans="47:142" x14ac:dyDescent="0.3"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</row>
    <row r="154" spans="47:142" x14ac:dyDescent="0.3"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</row>
    <row r="155" spans="47:142" x14ac:dyDescent="0.3"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</row>
    <row r="156" spans="47:142" x14ac:dyDescent="0.3"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</row>
    <row r="157" spans="47:142" x14ac:dyDescent="0.3"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</row>
    <row r="158" spans="47:142" x14ac:dyDescent="0.3"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</row>
    <row r="159" spans="47:142" x14ac:dyDescent="0.3"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</row>
    <row r="160" spans="47:142" x14ac:dyDescent="0.3"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</row>
    <row r="161" spans="47:142" x14ac:dyDescent="0.3"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</row>
    <row r="162" spans="47:142" x14ac:dyDescent="0.3"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  <c r="DR162" s="24"/>
      <c r="DS162" s="24"/>
      <c r="DT162" s="24"/>
      <c r="DU162" s="24"/>
      <c r="DV162" s="24"/>
      <c r="DW162" s="24"/>
      <c r="DX162" s="24"/>
      <c r="DY162" s="24"/>
      <c r="DZ162" s="24"/>
      <c r="EA162" s="24"/>
      <c r="EB162" s="24"/>
      <c r="EC162" s="24"/>
      <c r="ED162" s="24"/>
      <c r="EE162" s="24"/>
      <c r="EF162" s="24"/>
      <c r="EG162" s="24"/>
      <c r="EH162" s="24"/>
      <c r="EI162" s="24"/>
      <c r="EJ162" s="24"/>
      <c r="EK162" s="24"/>
      <c r="EL162" s="24"/>
    </row>
    <row r="163" spans="47:142" x14ac:dyDescent="0.3"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/>
      <c r="DT163" s="24"/>
      <c r="DU163" s="24"/>
      <c r="DV163" s="24"/>
      <c r="DW163" s="24"/>
      <c r="DX163" s="24"/>
      <c r="DY163" s="24"/>
      <c r="DZ163" s="24"/>
      <c r="EA163" s="24"/>
      <c r="EB163" s="24"/>
      <c r="EC163" s="24"/>
      <c r="ED163" s="24"/>
      <c r="EE163" s="24"/>
      <c r="EF163" s="24"/>
      <c r="EG163" s="24"/>
      <c r="EH163" s="24"/>
      <c r="EI163" s="24"/>
      <c r="EJ163" s="24"/>
      <c r="EK163" s="24"/>
      <c r="EL163" s="24"/>
    </row>
    <row r="164" spans="47:142" x14ac:dyDescent="0.3"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  <c r="DQ164" s="24"/>
      <c r="DR164" s="24"/>
      <c r="DS164" s="24"/>
      <c r="DT164" s="24"/>
      <c r="DU164" s="24"/>
      <c r="DV164" s="24"/>
      <c r="DW164" s="24"/>
      <c r="DX164" s="24"/>
      <c r="DY164" s="24"/>
      <c r="DZ164" s="24"/>
      <c r="EA164" s="24"/>
      <c r="EB164" s="24"/>
      <c r="EC164" s="24"/>
      <c r="ED164" s="24"/>
      <c r="EE164" s="24"/>
      <c r="EF164" s="24"/>
      <c r="EG164" s="24"/>
      <c r="EH164" s="24"/>
      <c r="EI164" s="24"/>
      <c r="EJ164" s="24"/>
      <c r="EK164" s="24"/>
      <c r="EL164" s="24"/>
    </row>
    <row r="165" spans="47:142" x14ac:dyDescent="0.3"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  <c r="DR165" s="24"/>
      <c r="DS165" s="24"/>
      <c r="DT165" s="24"/>
      <c r="DU165" s="24"/>
      <c r="DV165" s="24"/>
      <c r="DW165" s="24"/>
      <c r="DX165" s="24"/>
      <c r="DY165" s="24"/>
      <c r="DZ165" s="24"/>
      <c r="EA165" s="24"/>
      <c r="EB165" s="24"/>
      <c r="EC165" s="24"/>
      <c r="ED165" s="24"/>
      <c r="EE165" s="24"/>
      <c r="EF165" s="24"/>
      <c r="EG165" s="24"/>
      <c r="EH165" s="24"/>
      <c r="EI165" s="24"/>
      <c r="EJ165" s="24"/>
      <c r="EK165" s="24"/>
      <c r="EL165" s="24"/>
    </row>
    <row r="166" spans="47:142" x14ac:dyDescent="0.3"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  <c r="DQ166" s="24"/>
      <c r="DR166" s="24"/>
      <c r="DS166" s="24"/>
      <c r="DT166" s="24"/>
      <c r="DU166" s="24"/>
      <c r="DV166" s="24"/>
      <c r="DW166" s="24"/>
      <c r="DX166" s="24"/>
      <c r="DY166" s="24"/>
      <c r="DZ166" s="24"/>
      <c r="EA166" s="24"/>
      <c r="EB166" s="24"/>
      <c r="EC166" s="24"/>
      <c r="ED166" s="24"/>
      <c r="EE166" s="24"/>
      <c r="EF166" s="24"/>
      <c r="EG166" s="24"/>
      <c r="EH166" s="24"/>
      <c r="EI166" s="24"/>
      <c r="EJ166" s="24"/>
      <c r="EK166" s="24"/>
      <c r="EL166" s="24"/>
    </row>
    <row r="167" spans="47:142" x14ac:dyDescent="0.3"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  <c r="DQ167" s="24"/>
      <c r="DR167" s="24"/>
      <c r="DS167" s="24"/>
      <c r="DT167" s="24"/>
      <c r="DU167" s="24"/>
      <c r="DV167" s="24"/>
      <c r="DW167" s="24"/>
      <c r="DX167" s="24"/>
      <c r="DY167" s="24"/>
      <c r="DZ167" s="24"/>
      <c r="EA167" s="24"/>
      <c r="EB167" s="24"/>
      <c r="EC167" s="24"/>
      <c r="ED167" s="24"/>
      <c r="EE167" s="24"/>
      <c r="EF167" s="24"/>
      <c r="EG167" s="24"/>
      <c r="EH167" s="24"/>
      <c r="EI167" s="24"/>
      <c r="EJ167" s="24"/>
      <c r="EK167" s="24"/>
      <c r="EL167" s="24"/>
    </row>
    <row r="168" spans="47:142" x14ac:dyDescent="0.3"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  <c r="DQ168" s="24"/>
      <c r="DR168" s="24"/>
      <c r="DS168" s="24"/>
      <c r="DT168" s="24"/>
      <c r="DU168" s="24"/>
      <c r="DV168" s="24"/>
      <c r="DW168" s="24"/>
      <c r="DX168" s="24"/>
      <c r="DY168" s="24"/>
      <c r="DZ168" s="24"/>
      <c r="EA168" s="24"/>
      <c r="EB168" s="24"/>
      <c r="EC168" s="24"/>
      <c r="ED168" s="24"/>
      <c r="EE168" s="24"/>
      <c r="EF168" s="24"/>
      <c r="EG168" s="24"/>
      <c r="EH168" s="24"/>
      <c r="EI168" s="24"/>
      <c r="EJ168" s="24"/>
      <c r="EK168" s="24"/>
      <c r="EL168" s="24"/>
    </row>
    <row r="169" spans="47:142" x14ac:dyDescent="0.3"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  <c r="DR169" s="24"/>
      <c r="DS169" s="24"/>
      <c r="DT169" s="24"/>
      <c r="DU169" s="24"/>
      <c r="DV169" s="24"/>
      <c r="DW169" s="24"/>
      <c r="DX169" s="24"/>
      <c r="DY169" s="24"/>
      <c r="DZ169" s="24"/>
      <c r="EA169" s="24"/>
      <c r="EB169" s="24"/>
      <c r="EC169" s="24"/>
      <c r="ED169" s="24"/>
      <c r="EE169" s="24"/>
      <c r="EF169" s="24"/>
      <c r="EG169" s="24"/>
      <c r="EH169" s="24"/>
      <c r="EI169" s="24"/>
      <c r="EJ169" s="24"/>
      <c r="EK169" s="24"/>
      <c r="EL169" s="24"/>
    </row>
    <row r="170" spans="47:142" x14ac:dyDescent="0.3"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  <c r="DQ170" s="24"/>
      <c r="DR170" s="24"/>
      <c r="DS170" s="24"/>
      <c r="DT170" s="24"/>
      <c r="DU170" s="24"/>
      <c r="DV170" s="24"/>
      <c r="DW170" s="24"/>
      <c r="DX170" s="24"/>
      <c r="DY170" s="24"/>
      <c r="DZ170" s="24"/>
      <c r="EA170" s="24"/>
      <c r="EB170" s="24"/>
      <c r="EC170" s="24"/>
      <c r="ED170" s="24"/>
      <c r="EE170" s="24"/>
      <c r="EF170" s="24"/>
      <c r="EG170" s="24"/>
      <c r="EH170" s="24"/>
      <c r="EI170" s="24"/>
      <c r="EJ170" s="24"/>
      <c r="EK170" s="24"/>
      <c r="EL170" s="24"/>
    </row>
    <row r="171" spans="47:142" x14ac:dyDescent="0.3"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  <c r="DQ171" s="24"/>
      <c r="DR171" s="24"/>
      <c r="DS171" s="24"/>
      <c r="DT171" s="24"/>
      <c r="DU171" s="24"/>
      <c r="DV171" s="24"/>
      <c r="DW171" s="24"/>
      <c r="DX171" s="24"/>
      <c r="DY171" s="24"/>
      <c r="DZ171" s="24"/>
      <c r="EA171" s="24"/>
      <c r="EB171" s="24"/>
      <c r="EC171" s="24"/>
      <c r="ED171" s="24"/>
      <c r="EE171" s="24"/>
      <c r="EF171" s="24"/>
      <c r="EG171" s="24"/>
      <c r="EH171" s="24"/>
      <c r="EI171" s="24"/>
      <c r="EJ171" s="24"/>
      <c r="EK171" s="24"/>
      <c r="EL171" s="24"/>
    </row>
    <row r="172" spans="47:142" x14ac:dyDescent="0.3"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  <c r="DQ172" s="24"/>
      <c r="DR172" s="24"/>
      <c r="DS172" s="24"/>
      <c r="DT172" s="24"/>
      <c r="DU172" s="24"/>
      <c r="DV172" s="24"/>
      <c r="DW172" s="24"/>
      <c r="DX172" s="24"/>
      <c r="DY172" s="24"/>
      <c r="DZ172" s="24"/>
      <c r="EA172" s="24"/>
      <c r="EB172" s="24"/>
      <c r="EC172" s="24"/>
      <c r="ED172" s="24"/>
      <c r="EE172" s="24"/>
      <c r="EF172" s="24"/>
      <c r="EG172" s="24"/>
      <c r="EH172" s="24"/>
      <c r="EI172" s="24"/>
      <c r="EJ172" s="24"/>
      <c r="EK172" s="24"/>
      <c r="EL172" s="24"/>
    </row>
    <row r="173" spans="47:142" x14ac:dyDescent="0.3"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  <c r="DQ173" s="24"/>
      <c r="DR173" s="24"/>
      <c r="DS173" s="24"/>
      <c r="DT173" s="24"/>
      <c r="DU173" s="24"/>
      <c r="DV173" s="24"/>
      <c r="DW173" s="24"/>
      <c r="DX173" s="24"/>
      <c r="DY173" s="24"/>
      <c r="DZ173" s="24"/>
      <c r="EA173" s="24"/>
      <c r="EB173" s="24"/>
      <c r="EC173" s="24"/>
      <c r="ED173" s="24"/>
      <c r="EE173" s="24"/>
      <c r="EF173" s="24"/>
      <c r="EG173" s="24"/>
      <c r="EH173" s="24"/>
      <c r="EI173" s="24"/>
      <c r="EJ173" s="24"/>
      <c r="EK173" s="24"/>
      <c r="EL173" s="24"/>
    </row>
    <row r="174" spans="47:142" x14ac:dyDescent="0.3"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  <c r="BU174" s="24"/>
      <c r="BV174" s="24"/>
      <c r="BW174" s="24"/>
      <c r="BX174" s="24"/>
      <c r="BY174" s="24"/>
      <c r="BZ174" s="24"/>
      <c r="CA174" s="24"/>
      <c r="CB174" s="24"/>
      <c r="CC174" s="24"/>
      <c r="CD174" s="24"/>
      <c r="CE174" s="24"/>
      <c r="CF174" s="24"/>
      <c r="CG174" s="24"/>
      <c r="CH174" s="24"/>
      <c r="CI174" s="24"/>
      <c r="CJ174" s="24"/>
      <c r="CK174" s="24"/>
      <c r="CL174" s="24"/>
      <c r="CM174" s="24"/>
      <c r="CN174" s="24"/>
      <c r="CO174" s="24"/>
      <c r="CP174" s="24"/>
      <c r="CQ174" s="24"/>
      <c r="CR174" s="24"/>
      <c r="CS174" s="24"/>
      <c r="CT174" s="24"/>
      <c r="CU174" s="24"/>
      <c r="CV174" s="24"/>
      <c r="CW174" s="24"/>
      <c r="CX174" s="24"/>
      <c r="CY174" s="24"/>
      <c r="CZ174" s="24"/>
      <c r="DA174" s="24"/>
      <c r="DB174" s="24"/>
      <c r="DC174" s="24"/>
      <c r="DD174" s="24"/>
      <c r="DE174" s="24"/>
      <c r="DF174" s="24"/>
      <c r="DG174" s="24"/>
      <c r="DH174" s="24"/>
      <c r="DI174" s="24"/>
      <c r="DJ174" s="24"/>
      <c r="DK174" s="24"/>
      <c r="DL174" s="24"/>
      <c r="DM174" s="24"/>
      <c r="DN174" s="24"/>
      <c r="DO174" s="24"/>
      <c r="DP174" s="24"/>
      <c r="DQ174" s="24"/>
      <c r="DR174" s="24"/>
      <c r="DS174" s="24"/>
      <c r="DT174" s="24"/>
      <c r="DU174" s="24"/>
      <c r="DV174" s="24"/>
      <c r="DW174" s="24"/>
      <c r="DX174" s="24"/>
      <c r="DY174" s="24"/>
      <c r="DZ174" s="24"/>
      <c r="EA174" s="24"/>
      <c r="EB174" s="24"/>
      <c r="EC174" s="24"/>
      <c r="ED174" s="24"/>
      <c r="EE174" s="24"/>
      <c r="EF174" s="24"/>
      <c r="EG174" s="24"/>
      <c r="EH174" s="24"/>
      <c r="EI174" s="24"/>
      <c r="EJ174" s="24"/>
      <c r="EK174" s="24"/>
      <c r="EL174" s="24"/>
    </row>
    <row r="175" spans="47:142" x14ac:dyDescent="0.3"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  <c r="DA175" s="24"/>
      <c r="DB175" s="24"/>
      <c r="DC175" s="24"/>
      <c r="DD175" s="24"/>
      <c r="DE175" s="24"/>
      <c r="DF175" s="24"/>
      <c r="DG175" s="24"/>
      <c r="DH175" s="24"/>
      <c r="DI175" s="24"/>
      <c r="DJ175" s="24"/>
      <c r="DK175" s="24"/>
      <c r="DL175" s="24"/>
      <c r="DM175" s="24"/>
      <c r="DN175" s="24"/>
      <c r="DO175" s="24"/>
      <c r="DP175" s="24"/>
      <c r="DQ175" s="24"/>
      <c r="DR175" s="24"/>
      <c r="DS175" s="24"/>
      <c r="DT175" s="24"/>
      <c r="DU175" s="24"/>
      <c r="DV175" s="24"/>
      <c r="DW175" s="24"/>
      <c r="DX175" s="24"/>
      <c r="DY175" s="24"/>
      <c r="DZ175" s="24"/>
      <c r="EA175" s="24"/>
      <c r="EB175" s="24"/>
      <c r="EC175" s="24"/>
      <c r="ED175" s="24"/>
      <c r="EE175" s="24"/>
      <c r="EF175" s="24"/>
      <c r="EG175" s="24"/>
      <c r="EH175" s="24"/>
      <c r="EI175" s="24"/>
      <c r="EJ175" s="24"/>
      <c r="EK175" s="24"/>
      <c r="EL175" s="24"/>
    </row>
    <row r="176" spans="47:142" x14ac:dyDescent="0.3"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  <c r="BZ176" s="24"/>
      <c r="CA176" s="24"/>
      <c r="CB176" s="24"/>
      <c r="CC176" s="24"/>
      <c r="CD176" s="24"/>
      <c r="CE176" s="24"/>
      <c r="CF176" s="24"/>
      <c r="CG176" s="24"/>
      <c r="CH176" s="24"/>
      <c r="CI176" s="24"/>
      <c r="CJ176" s="24"/>
      <c r="CK176" s="24"/>
      <c r="CL176" s="24"/>
      <c r="CM176" s="24"/>
      <c r="CN176" s="24"/>
      <c r="CO176" s="24"/>
      <c r="CP176" s="24"/>
      <c r="CQ176" s="24"/>
      <c r="CR176" s="24"/>
      <c r="CS176" s="24"/>
      <c r="CT176" s="24"/>
      <c r="CU176" s="24"/>
      <c r="CV176" s="24"/>
      <c r="CW176" s="24"/>
      <c r="CX176" s="24"/>
      <c r="CY176" s="24"/>
      <c r="CZ176" s="24"/>
      <c r="DA176" s="24"/>
      <c r="DB176" s="24"/>
      <c r="DC176" s="24"/>
      <c r="DD176" s="24"/>
      <c r="DE176" s="24"/>
      <c r="DF176" s="24"/>
      <c r="DG176" s="24"/>
      <c r="DH176" s="24"/>
      <c r="DI176" s="24"/>
      <c r="DJ176" s="24"/>
      <c r="DK176" s="24"/>
      <c r="DL176" s="24"/>
      <c r="DM176" s="24"/>
      <c r="DN176" s="24"/>
      <c r="DO176" s="24"/>
      <c r="DP176" s="24"/>
      <c r="DQ176" s="24"/>
      <c r="DR176" s="24"/>
      <c r="DS176" s="24"/>
      <c r="DT176" s="24"/>
      <c r="DU176" s="24"/>
      <c r="DV176" s="24"/>
      <c r="DW176" s="24"/>
      <c r="DX176" s="24"/>
      <c r="DY176" s="24"/>
      <c r="DZ176" s="24"/>
      <c r="EA176" s="24"/>
      <c r="EB176" s="24"/>
      <c r="EC176" s="24"/>
      <c r="ED176" s="24"/>
      <c r="EE176" s="24"/>
      <c r="EF176" s="24"/>
      <c r="EG176" s="24"/>
      <c r="EH176" s="24"/>
      <c r="EI176" s="24"/>
      <c r="EJ176" s="24"/>
      <c r="EK176" s="24"/>
      <c r="EL176" s="24"/>
    </row>
    <row r="177" spans="47:142" x14ac:dyDescent="0.3"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  <c r="BZ177" s="24"/>
      <c r="CA177" s="24"/>
      <c r="CB177" s="24"/>
      <c r="CC177" s="24"/>
      <c r="CD177" s="24"/>
      <c r="CE177" s="24"/>
      <c r="CF177" s="24"/>
      <c r="CG177" s="24"/>
      <c r="CH177" s="24"/>
      <c r="CI177" s="24"/>
      <c r="CJ177" s="24"/>
      <c r="CK177" s="24"/>
      <c r="CL177" s="24"/>
      <c r="CM177" s="24"/>
      <c r="CN177" s="24"/>
      <c r="CO177" s="24"/>
      <c r="CP177" s="24"/>
      <c r="CQ177" s="24"/>
      <c r="CR177" s="24"/>
      <c r="CS177" s="24"/>
      <c r="CT177" s="24"/>
      <c r="CU177" s="24"/>
      <c r="CV177" s="24"/>
      <c r="CW177" s="24"/>
      <c r="CX177" s="24"/>
      <c r="CY177" s="24"/>
      <c r="CZ177" s="24"/>
      <c r="DA177" s="24"/>
      <c r="DB177" s="24"/>
      <c r="DC177" s="24"/>
      <c r="DD177" s="24"/>
      <c r="DE177" s="24"/>
      <c r="DF177" s="24"/>
      <c r="DG177" s="24"/>
      <c r="DH177" s="24"/>
      <c r="DI177" s="24"/>
      <c r="DJ177" s="24"/>
      <c r="DK177" s="24"/>
      <c r="DL177" s="24"/>
      <c r="DM177" s="24"/>
      <c r="DN177" s="24"/>
      <c r="DO177" s="24"/>
      <c r="DP177" s="24"/>
      <c r="DQ177" s="24"/>
      <c r="DR177" s="24"/>
      <c r="DS177" s="24"/>
      <c r="DT177" s="24"/>
      <c r="DU177" s="24"/>
      <c r="DV177" s="24"/>
      <c r="DW177" s="24"/>
      <c r="DX177" s="24"/>
      <c r="DY177" s="24"/>
      <c r="DZ177" s="24"/>
      <c r="EA177" s="24"/>
      <c r="EB177" s="24"/>
      <c r="EC177" s="24"/>
      <c r="ED177" s="24"/>
      <c r="EE177" s="24"/>
      <c r="EF177" s="24"/>
      <c r="EG177" s="24"/>
      <c r="EH177" s="24"/>
      <c r="EI177" s="24"/>
      <c r="EJ177" s="24"/>
      <c r="EK177" s="24"/>
      <c r="EL177" s="24"/>
    </row>
    <row r="178" spans="47:142" x14ac:dyDescent="0.3"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4"/>
      <c r="BV178" s="24"/>
      <c r="BW178" s="24"/>
      <c r="BX178" s="24"/>
      <c r="BY178" s="24"/>
      <c r="BZ178" s="24"/>
      <c r="CA178" s="24"/>
      <c r="CB178" s="24"/>
      <c r="CC178" s="24"/>
      <c r="CD178" s="24"/>
      <c r="CE178" s="24"/>
      <c r="CF178" s="24"/>
      <c r="CG178" s="24"/>
      <c r="CH178" s="24"/>
      <c r="CI178" s="24"/>
      <c r="CJ178" s="24"/>
      <c r="CK178" s="24"/>
      <c r="CL178" s="24"/>
      <c r="CM178" s="24"/>
      <c r="CN178" s="24"/>
      <c r="CO178" s="24"/>
      <c r="CP178" s="24"/>
      <c r="CQ178" s="24"/>
      <c r="CR178" s="24"/>
      <c r="CS178" s="24"/>
      <c r="CT178" s="24"/>
      <c r="CU178" s="24"/>
      <c r="CV178" s="24"/>
      <c r="CW178" s="24"/>
      <c r="CX178" s="24"/>
      <c r="CY178" s="24"/>
      <c r="CZ178" s="24"/>
      <c r="DA178" s="24"/>
      <c r="DB178" s="24"/>
      <c r="DC178" s="24"/>
      <c r="DD178" s="24"/>
      <c r="DE178" s="24"/>
      <c r="DF178" s="24"/>
      <c r="DG178" s="24"/>
      <c r="DH178" s="24"/>
      <c r="DI178" s="24"/>
      <c r="DJ178" s="24"/>
      <c r="DK178" s="24"/>
      <c r="DL178" s="24"/>
      <c r="DM178" s="24"/>
      <c r="DN178" s="24"/>
      <c r="DO178" s="24"/>
      <c r="DP178" s="24"/>
      <c r="DQ178" s="24"/>
      <c r="DR178" s="24"/>
      <c r="DS178" s="24"/>
      <c r="DT178" s="24"/>
      <c r="DU178" s="24"/>
      <c r="DV178" s="24"/>
      <c r="DW178" s="24"/>
      <c r="DX178" s="24"/>
      <c r="DY178" s="24"/>
      <c r="DZ178" s="24"/>
      <c r="EA178" s="24"/>
      <c r="EB178" s="24"/>
      <c r="EC178" s="24"/>
      <c r="ED178" s="24"/>
      <c r="EE178" s="24"/>
      <c r="EF178" s="24"/>
      <c r="EG178" s="24"/>
      <c r="EH178" s="24"/>
      <c r="EI178" s="24"/>
      <c r="EJ178" s="24"/>
      <c r="EK178" s="24"/>
      <c r="EL178" s="24"/>
    </row>
    <row r="179" spans="47:142" x14ac:dyDescent="0.3"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  <c r="BZ179" s="24"/>
      <c r="CA179" s="24"/>
      <c r="CB179" s="24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/>
      <c r="CP179" s="24"/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  <c r="DA179" s="24"/>
      <c r="DB179" s="24"/>
      <c r="DC179" s="24"/>
      <c r="DD179" s="24"/>
      <c r="DE179" s="24"/>
      <c r="DF179" s="24"/>
      <c r="DG179" s="24"/>
      <c r="DH179" s="24"/>
      <c r="DI179" s="24"/>
      <c r="DJ179" s="24"/>
      <c r="DK179" s="24"/>
      <c r="DL179" s="24"/>
      <c r="DM179" s="24"/>
      <c r="DN179" s="24"/>
      <c r="DO179" s="24"/>
      <c r="DP179" s="24"/>
      <c r="DQ179" s="24"/>
      <c r="DR179" s="24"/>
      <c r="DS179" s="24"/>
      <c r="DT179" s="24"/>
      <c r="DU179" s="24"/>
      <c r="DV179" s="24"/>
      <c r="DW179" s="24"/>
      <c r="DX179" s="24"/>
      <c r="DY179" s="24"/>
      <c r="DZ179" s="24"/>
      <c r="EA179" s="24"/>
      <c r="EB179" s="24"/>
      <c r="EC179" s="24"/>
      <c r="ED179" s="24"/>
      <c r="EE179" s="24"/>
      <c r="EF179" s="24"/>
      <c r="EG179" s="24"/>
      <c r="EH179" s="24"/>
      <c r="EI179" s="24"/>
      <c r="EJ179" s="24"/>
      <c r="EK179" s="24"/>
      <c r="EL179" s="24"/>
    </row>
    <row r="180" spans="47:142" x14ac:dyDescent="0.3"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  <c r="DQ180" s="24"/>
      <c r="DR180" s="24"/>
      <c r="DS180" s="24"/>
      <c r="DT180" s="24"/>
      <c r="DU180" s="24"/>
      <c r="DV180" s="24"/>
      <c r="DW180" s="24"/>
      <c r="DX180" s="24"/>
      <c r="DY180" s="24"/>
      <c r="DZ180" s="24"/>
      <c r="EA180" s="24"/>
      <c r="EB180" s="24"/>
      <c r="EC180" s="24"/>
      <c r="ED180" s="24"/>
      <c r="EE180" s="24"/>
      <c r="EF180" s="24"/>
      <c r="EG180" s="24"/>
      <c r="EH180" s="24"/>
      <c r="EI180" s="24"/>
      <c r="EJ180" s="24"/>
      <c r="EK180" s="24"/>
      <c r="EL180" s="24"/>
    </row>
    <row r="181" spans="47:142" x14ac:dyDescent="0.3"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  <c r="DQ181" s="24"/>
      <c r="DR181" s="24"/>
      <c r="DS181" s="24"/>
      <c r="DT181" s="24"/>
      <c r="DU181" s="24"/>
      <c r="DV181" s="24"/>
      <c r="DW181" s="24"/>
      <c r="DX181" s="24"/>
      <c r="DY181" s="24"/>
      <c r="DZ181" s="24"/>
      <c r="EA181" s="24"/>
      <c r="EB181" s="24"/>
      <c r="EC181" s="24"/>
      <c r="ED181" s="24"/>
      <c r="EE181" s="24"/>
      <c r="EF181" s="24"/>
      <c r="EG181" s="24"/>
      <c r="EH181" s="24"/>
      <c r="EI181" s="24"/>
      <c r="EJ181" s="24"/>
      <c r="EK181" s="24"/>
      <c r="EL181" s="24"/>
    </row>
    <row r="182" spans="47:142" x14ac:dyDescent="0.3"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  <c r="DQ182" s="24"/>
      <c r="DR182" s="24"/>
      <c r="DS182" s="24"/>
      <c r="DT182" s="24"/>
      <c r="DU182" s="24"/>
      <c r="DV182" s="24"/>
      <c r="DW182" s="24"/>
      <c r="DX182" s="24"/>
      <c r="DY182" s="24"/>
      <c r="DZ182" s="24"/>
      <c r="EA182" s="24"/>
      <c r="EB182" s="24"/>
      <c r="EC182" s="24"/>
      <c r="ED182" s="24"/>
      <c r="EE182" s="24"/>
      <c r="EF182" s="24"/>
      <c r="EG182" s="24"/>
      <c r="EH182" s="24"/>
      <c r="EI182" s="24"/>
      <c r="EJ182" s="24"/>
      <c r="EK182" s="24"/>
      <c r="EL182" s="24"/>
    </row>
    <row r="183" spans="47:142" x14ac:dyDescent="0.3"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  <c r="DQ183" s="24"/>
      <c r="DR183" s="24"/>
      <c r="DS183" s="24"/>
      <c r="DT183" s="24"/>
      <c r="DU183" s="24"/>
      <c r="DV183" s="24"/>
      <c r="DW183" s="24"/>
      <c r="DX183" s="24"/>
      <c r="DY183" s="24"/>
      <c r="DZ183" s="24"/>
      <c r="EA183" s="24"/>
      <c r="EB183" s="24"/>
      <c r="EC183" s="24"/>
      <c r="ED183" s="24"/>
      <c r="EE183" s="24"/>
      <c r="EF183" s="24"/>
      <c r="EG183" s="24"/>
      <c r="EH183" s="24"/>
      <c r="EI183" s="24"/>
      <c r="EJ183" s="24"/>
      <c r="EK183" s="24"/>
      <c r="EL183" s="24"/>
    </row>
    <row r="184" spans="47:142" x14ac:dyDescent="0.3"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  <c r="DR184" s="24"/>
      <c r="DS184" s="24"/>
      <c r="DT184" s="24"/>
      <c r="DU184" s="24"/>
      <c r="DV184" s="24"/>
      <c r="DW184" s="24"/>
      <c r="DX184" s="24"/>
      <c r="DY184" s="24"/>
      <c r="DZ184" s="24"/>
      <c r="EA184" s="24"/>
      <c r="EB184" s="24"/>
      <c r="EC184" s="24"/>
      <c r="ED184" s="24"/>
      <c r="EE184" s="24"/>
      <c r="EF184" s="24"/>
      <c r="EG184" s="24"/>
      <c r="EH184" s="24"/>
      <c r="EI184" s="24"/>
      <c r="EJ184" s="24"/>
      <c r="EK184" s="24"/>
      <c r="EL184" s="24"/>
    </row>
    <row r="185" spans="47:142" x14ac:dyDescent="0.3"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  <c r="DQ185" s="24"/>
      <c r="DR185" s="24"/>
      <c r="DS185" s="24"/>
      <c r="DT185" s="24"/>
      <c r="DU185" s="24"/>
      <c r="DV185" s="24"/>
      <c r="DW185" s="24"/>
      <c r="DX185" s="24"/>
      <c r="DY185" s="24"/>
      <c r="DZ185" s="24"/>
      <c r="EA185" s="24"/>
      <c r="EB185" s="24"/>
      <c r="EC185" s="24"/>
      <c r="ED185" s="24"/>
      <c r="EE185" s="24"/>
      <c r="EF185" s="24"/>
      <c r="EG185" s="24"/>
      <c r="EH185" s="24"/>
      <c r="EI185" s="24"/>
      <c r="EJ185" s="24"/>
      <c r="EK185" s="24"/>
      <c r="EL185" s="24"/>
    </row>
    <row r="186" spans="47:142" x14ac:dyDescent="0.3"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24"/>
      <c r="CI186" s="24"/>
      <c r="CJ186" s="24"/>
      <c r="CK186" s="24"/>
      <c r="CL186" s="24"/>
      <c r="CM186" s="24"/>
      <c r="CN186" s="24"/>
      <c r="CO186" s="24"/>
      <c r="CP186" s="24"/>
      <c r="CQ186" s="24"/>
      <c r="CR186" s="24"/>
      <c r="CS186" s="24"/>
      <c r="CT186" s="24"/>
      <c r="CU186" s="24"/>
      <c r="CV186" s="24"/>
      <c r="CW186" s="24"/>
      <c r="CX186" s="24"/>
      <c r="CY186" s="24"/>
      <c r="CZ186" s="24"/>
      <c r="DA186" s="24"/>
      <c r="DB186" s="24"/>
      <c r="DC186" s="24"/>
      <c r="DD186" s="24"/>
      <c r="DE186" s="24"/>
      <c r="DF186" s="24"/>
      <c r="DG186" s="24"/>
      <c r="DH186" s="24"/>
      <c r="DI186" s="24"/>
      <c r="DJ186" s="24"/>
      <c r="DK186" s="24"/>
      <c r="DL186" s="24"/>
      <c r="DM186" s="24"/>
      <c r="DN186" s="24"/>
      <c r="DO186" s="24"/>
      <c r="DP186" s="24"/>
      <c r="DQ186" s="24"/>
      <c r="DR186" s="24"/>
      <c r="DS186" s="24"/>
      <c r="DT186" s="24"/>
      <c r="DU186" s="24"/>
      <c r="DV186" s="24"/>
      <c r="DW186" s="24"/>
      <c r="DX186" s="24"/>
      <c r="DY186" s="24"/>
      <c r="DZ186" s="24"/>
      <c r="EA186" s="24"/>
      <c r="EB186" s="24"/>
      <c r="EC186" s="24"/>
      <c r="ED186" s="24"/>
      <c r="EE186" s="24"/>
      <c r="EF186" s="24"/>
      <c r="EG186" s="24"/>
      <c r="EH186" s="24"/>
      <c r="EI186" s="24"/>
      <c r="EJ186" s="24"/>
      <c r="EK186" s="24"/>
      <c r="EL186" s="24"/>
    </row>
    <row r="187" spans="47:142" x14ac:dyDescent="0.3"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24"/>
      <c r="CI187" s="24"/>
      <c r="CJ187" s="24"/>
      <c r="CK187" s="24"/>
      <c r="CL187" s="24"/>
      <c r="CM187" s="24"/>
      <c r="CN187" s="24"/>
      <c r="CO187" s="24"/>
      <c r="CP187" s="24"/>
      <c r="CQ187" s="24"/>
      <c r="CR187" s="24"/>
      <c r="CS187" s="24"/>
      <c r="CT187" s="24"/>
      <c r="CU187" s="24"/>
      <c r="CV187" s="24"/>
      <c r="CW187" s="24"/>
      <c r="CX187" s="24"/>
      <c r="CY187" s="24"/>
      <c r="CZ187" s="24"/>
      <c r="DA187" s="24"/>
      <c r="DB187" s="24"/>
      <c r="DC187" s="24"/>
      <c r="DD187" s="24"/>
      <c r="DE187" s="24"/>
      <c r="DF187" s="24"/>
      <c r="DG187" s="24"/>
      <c r="DH187" s="24"/>
      <c r="DI187" s="24"/>
      <c r="DJ187" s="24"/>
      <c r="DK187" s="24"/>
      <c r="DL187" s="24"/>
      <c r="DM187" s="24"/>
      <c r="DN187" s="24"/>
      <c r="DO187" s="24"/>
      <c r="DP187" s="24"/>
      <c r="DQ187" s="24"/>
      <c r="DR187" s="24"/>
      <c r="DS187" s="24"/>
      <c r="DT187" s="24"/>
      <c r="DU187" s="24"/>
      <c r="DV187" s="24"/>
      <c r="DW187" s="24"/>
      <c r="DX187" s="24"/>
      <c r="DY187" s="24"/>
      <c r="DZ187" s="24"/>
      <c r="EA187" s="24"/>
      <c r="EB187" s="24"/>
      <c r="EC187" s="24"/>
      <c r="ED187" s="24"/>
      <c r="EE187" s="24"/>
      <c r="EF187" s="24"/>
      <c r="EG187" s="24"/>
      <c r="EH187" s="24"/>
      <c r="EI187" s="24"/>
      <c r="EJ187" s="24"/>
      <c r="EK187" s="24"/>
      <c r="EL187" s="24"/>
    </row>
    <row r="188" spans="47:142" x14ac:dyDescent="0.3"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  <c r="BZ188" s="24"/>
      <c r="CA188" s="24"/>
      <c r="CB188" s="24"/>
      <c r="CC188" s="24"/>
      <c r="CD188" s="24"/>
      <c r="CE188" s="24"/>
      <c r="CF188" s="24"/>
      <c r="CG188" s="24"/>
      <c r="CH188" s="24"/>
      <c r="CI188" s="24"/>
      <c r="CJ188" s="24"/>
      <c r="CK188" s="24"/>
      <c r="CL188" s="24"/>
      <c r="CM188" s="24"/>
      <c r="CN188" s="24"/>
      <c r="CO188" s="24"/>
      <c r="CP188" s="24"/>
      <c r="CQ188" s="24"/>
      <c r="CR188" s="24"/>
      <c r="CS188" s="24"/>
      <c r="CT188" s="24"/>
      <c r="CU188" s="24"/>
      <c r="CV188" s="24"/>
      <c r="CW188" s="24"/>
      <c r="CX188" s="24"/>
      <c r="CY188" s="24"/>
      <c r="CZ188" s="24"/>
      <c r="DA188" s="24"/>
      <c r="DB188" s="24"/>
      <c r="DC188" s="24"/>
      <c r="DD188" s="24"/>
      <c r="DE188" s="24"/>
      <c r="DF188" s="24"/>
      <c r="DG188" s="24"/>
      <c r="DH188" s="24"/>
      <c r="DI188" s="24"/>
      <c r="DJ188" s="24"/>
      <c r="DK188" s="24"/>
      <c r="DL188" s="24"/>
      <c r="DM188" s="24"/>
      <c r="DN188" s="24"/>
      <c r="DO188" s="24"/>
      <c r="DP188" s="24"/>
      <c r="DQ188" s="24"/>
      <c r="DR188" s="24"/>
      <c r="DS188" s="24"/>
      <c r="DT188" s="24"/>
      <c r="DU188" s="24"/>
      <c r="DV188" s="24"/>
      <c r="DW188" s="24"/>
      <c r="DX188" s="24"/>
      <c r="DY188" s="24"/>
      <c r="DZ188" s="24"/>
      <c r="EA188" s="24"/>
      <c r="EB188" s="24"/>
      <c r="EC188" s="24"/>
      <c r="ED188" s="24"/>
      <c r="EE188" s="24"/>
      <c r="EF188" s="24"/>
      <c r="EG188" s="24"/>
      <c r="EH188" s="24"/>
      <c r="EI188" s="24"/>
      <c r="EJ188" s="24"/>
      <c r="EK188" s="24"/>
      <c r="EL188" s="24"/>
    </row>
    <row r="189" spans="47:142" x14ac:dyDescent="0.3"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  <c r="BZ189" s="24"/>
      <c r="CA189" s="24"/>
      <c r="CB189" s="24"/>
      <c r="CC189" s="24"/>
      <c r="CD189" s="24"/>
      <c r="CE189" s="24"/>
      <c r="CF189" s="24"/>
      <c r="CG189" s="24"/>
      <c r="CH189" s="24"/>
      <c r="CI189" s="24"/>
      <c r="CJ189" s="24"/>
      <c r="CK189" s="24"/>
      <c r="CL189" s="24"/>
      <c r="CM189" s="24"/>
      <c r="CN189" s="24"/>
      <c r="CO189" s="24"/>
      <c r="CP189" s="24"/>
      <c r="CQ189" s="24"/>
      <c r="CR189" s="24"/>
      <c r="CS189" s="24"/>
      <c r="CT189" s="24"/>
      <c r="CU189" s="24"/>
      <c r="CV189" s="24"/>
      <c r="CW189" s="24"/>
      <c r="CX189" s="24"/>
      <c r="CY189" s="24"/>
      <c r="CZ189" s="24"/>
      <c r="DA189" s="24"/>
      <c r="DB189" s="24"/>
      <c r="DC189" s="24"/>
      <c r="DD189" s="24"/>
      <c r="DE189" s="24"/>
      <c r="DF189" s="24"/>
      <c r="DG189" s="24"/>
      <c r="DH189" s="24"/>
      <c r="DI189" s="24"/>
      <c r="DJ189" s="24"/>
      <c r="DK189" s="24"/>
      <c r="DL189" s="24"/>
      <c r="DM189" s="24"/>
      <c r="DN189" s="24"/>
      <c r="DO189" s="24"/>
      <c r="DP189" s="24"/>
      <c r="DQ189" s="24"/>
      <c r="DR189" s="24"/>
      <c r="DS189" s="24"/>
      <c r="DT189" s="24"/>
      <c r="DU189" s="24"/>
      <c r="DV189" s="24"/>
      <c r="DW189" s="24"/>
      <c r="DX189" s="24"/>
      <c r="DY189" s="24"/>
      <c r="DZ189" s="24"/>
      <c r="EA189" s="24"/>
      <c r="EB189" s="24"/>
      <c r="EC189" s="24"/>
      <c r="ED189" s="24"/>
      <c r="EE189" s="24"/>
      <c r="EF189" s="24"/>
      <c r="EG189" s="24"/>
      <c r="EH189" s="24"/>
      <c r="EI189" s="24"/>
      <c r="EJ189" s="24"/>
      <c r="EK189" s="24"/>
      <c r="EL189" s="24"/>
    </row>
    <row r="190" spans="47:142" x14ac:dyDescent="0.3"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  <c r="BZ190" s="24"/>
      <c r="CA190" s="24"/>
      <c r="CB190" s="24"/>
      <c r="CC190" s="24"/>
      <c r="CD190" s="24"/>
      <c r="CE190" s="24"/>
      <c r="CF190" s="24"/>
      <c r="CG190" s="24"/>
      <c r="CH190" s="24"/>
      <c r="CI190" s="24"/>
      <c r="CJ190" s="24"/>
      <c r="CK190" s="24"/>
      <c r="CL190" s="24"/>
      <c r="CM190" s="24"/>
      <c r="CN190" s="24"/>
      <c r="CO190" s="24"/>
      <c r="CP190" s="24"/>
      <c r="CQ190" s="24"/>
      <c r="CR190" s="24"/>
      <c r="CS190" s="24"/>
      <c r="CT190" s="24"/>
      <c r="CU190" s="24"/>
      <c r="CV190" s="24"/>
      <c r="CW190" s="24"/>
      <c r="CX190" s="24"/>
      <c r="CY190" s="24"/>
      <c r="CZ190" s="24"/>
      <c r="DA190" s="24"/>
      <c r="DB190" s="24"/>
      <c r="DC190" s="24"/>
      <c r="DD190" s="24"/>
      <c r="DE190" s="24"/>
      <c r="DF190" s="24"/>
      <c r="DG190" s="24"/>
      <c r="DH190" s="24"/>
      <c r="DI190" s="24"/>
      <c r="DJ190" s="24"/>
      <c r="DK190" s="24"/>
      <c r="DL190" s="24"/>
      <c r="DM190" s="24"/>
      <c r="DN190" s="24"/>
      <c r="DO190" s="24"/>
      <c r="DP190" s="24"/>
      <c r="DQ190" s="24"/>
      <c r="DR190" s="24"/>
      <c r="DS190" s="24"/>
      <c r="DT190" s="24"/>
      <c r="DU190" s="24"/>
      <c r="DV190" s="24"/>
      <c r="DW190" s="24"/>
      <c r="DX190" s="24"/>
      <c r="DY190" s="24"/>
      <c r="DZ190" s="24"/>
      <c r="EA190" s="24"/>
      <c r="EB190" s="24"/>
      <c r="EC190" s="24"/>
      <c r="ED190" s="24"/>
      <c r="EE190" s="24"/>
      <c r="EF190" s="24"/>
      <c r="EG190" s="24"/>
      <c r="EH190" s="24"/>
      <c r="EI190" s="24"/>
      <c r="EJ190" s="24"/>
      <c r="EK190" s="24"/>
      <c r="EL190" s="24"/>
    </row>
    <row r="191" spans="47:142" x14ac:dyDescent="0.3"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  <c r="BU191" s="24"/>
      <c r="BV191" s="24"/>
      <c r="BW191" s="24"/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/>
      <c r="CJ191" s="24"/>
      <c r="CK191" s="24"/>
      <c r="CL191" s="24"/>
      <c r="CM191" s="24"/>
      <c r="CN191" s="24"/>
      <c r="CO191" s="24"/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/>
      <c r="DB191" s="24"/>
      <c r="DC191" s="24"/>
      <c r="DD191" s="24"/>
      <c r="DE191" s="24"/>
      <c r="DF191" s="24"/>
      <c r="DG191" s="24"/>
      <c r="DH191" s="24"/>
      <c r="DI191" s="24"/>
      <c r="DJ191" s="24"/>
      <c r="DK191" s="24"/>
      <c r="DL191" s="24"/>
      <c r="DM191" s="24"/>
      <c r="DN191" s="24"/>
      <c r="DO191" s="24"/>
      <c r="DP191" s="24"/>
      <c r="DQ191" s="24"/>
      <c r="DR191" s="24"/>
      <c r="DS191" s="24"/>
      <c r="DT191" s="24"/>
      <c r="DU191" s="24"/>
      <c r="DV191" s="24"/>
      <c r="DW191" s="24"/>
      <c r="DX191" s="24"/>
      <c r="DY191" s="24"/>
      <c r="DZ191" s="24"/>
      <c r="EA191" s="24"/>
      <c r="EB191" s="24"/>
      <c r="EC191" s="24"/>
      <c r="ED191" s="24"/>
      <c r="EE191" s="24"/>
      <c r="EF191" s="24"/>
      <c r="EG191" s="24"/>
      <c r="EH191" s="24"/>
      <c r="EI191" s="24"/>
      <c r="EJ191" s="24"/>
      <c r="EK191" s="24"/>
      <c r="EL191" s="24"/>
    </row>
    <row r="192" spans="47:142" x14ac:dyDescent="0.3"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  <c r="BZ192" s="24"/>
      <c r="CA192" s="24"/>
      <c r="CB192" s="24"/>
      <c r="CC192" s="24"/>
      <c r="CD192" s="24"/>
      <c r="CE192" s="24"/>
      <c r="CF192" s="24"/>
      <c r="CG192" s="24"/>
      <c r="CH192" s="24"/>
      <c r="CI192" s="24"/>
      <c r="CJ192" s="24"/>
      <c r="CK192" s="24"/>
      <c r="CL192" s="24"/>
      <c r="CM192" s="24"/>
      <c r="CN192" s="24"/>
      <c r="CO192" s="24"/>
      <c r="CP192" s="24"/>
      <c r="CQ192" s="24"/>
      <c r="CR192" s="24"/>
      <c r="CS192" s="24"/>
      <c r="CT192" s="24"/>
      <c r="CU192" s="24"/>
      <c r="CV192" s="24"/>
      <c r="CW192" s="24"/>
      <c r="CX192" s="24"/>
      <c r="CY192" s="24"/>
      <c r="CZ192" s="24"/>
      <c r="DA192" s="24"/>
      <c r="DB192" s="24"/>
      <c r="DC192" s="24"/>
      <c r="DD192" s="24"/>
      <c r="DE192" s="24"/>
      <c r="DF192" s="24"/>
      <c r="DG192" s="24"/>
      <c r="DH192" s="24"/>
      <c r="DI192" s="24"/>
      <c r="DJ192" s="24"/>
      <c r="DK192" s="24"/>
      <c r="DL192" s="24"/>
      <c r="DM192" s="24"/>
      <c r="DN192" s="24"/>
      <c r="DO192" s="24"/>
      <c r="DP192" s="24"/>
      <c r="DQ192" s="24"/>
      <c r="DR192" s="24"/>
      <c r="DS192" s="24"/>
      <c r="DT192" s="24"/>
      <c r="DU192" s="24"/>
      <c r="DV192" s="24"/>
      <c r="DW192" s="24"/>
      <c r="DX192" s="24"/>
      <c r="DY192" s="24"/>
      <c r="DZ192" s="24"/>
      <c r="EA192" s="24"/>
      <c r="EB192" s="24"/>
      <c r="EC192" s="24"/>
      <c r="ED192" s="24"/>
      <c r="EE192" s="24"/>
      <c r="EF192" s="24"/>
      <c r="EG192" s="24"/>
      <c r="EH192" s="24"/>
      <c r="EI192" s="24"/>
      <c r="EJ192" s="24"/>
      <c r="EK192" s="24"/>
      <c r="EL192" s="24"/>
    </row>
    <row r="193" spans="47:142" x14ac:dyDescent="0.3"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  <c r="BZ193" s="24"/>
      <c r="CA193" s="24"/>
      <c r="CB193" s="24"/>
      <c r="CC193" s="24"/>
      <c r="CD193" s="24"/>
      <c r="CE193" s="24"/>
      <c r="CF193" s="24"/>
      <c r="CG193" s="24"/>
      <c r="CH193" s="24"/>
      <c r="CI193" s="24"/>
      <c r="CJ193" s="24"/>
      <c r="CK193" s="24"/>
      <c r="CL193" s="24"/>
      <c r="CM193" s="24"/>
      <c r="CN193" s="24"/>
      <c r="CO193" s="24"/>
      <c r="CP193" s="24"/>
      <c r="CQ193" s="24"/>
      <c r="CR193" s="24"/>
      <c r="CS193" s="24"/>
      <c r="CT193" s="24"/>
      <c r="CU193" s="24"/>
      <c r="CV193" s="24"/>
      <c r="CW193" s="24"/>
      <c r="CX193" s="24"/>
      <c r="CY193" s="24"/>
      <c r="CZ193" s="24"/>
      <c r="DA193" s="24"/>
      <c r="DB193" s="24"/>
      <c r="DC193" s="24"/>
      <c r="DD193" s="24"/>
      <c r="DE193" s="24"/>
      <c r="DF193" s="24"/>
      <c r="DG193" s="24"/>
      <c r="DH193" s="24"/>
      <c r="DI193" s="24"/>
      <c r="DJ193" s="24"/>
      <c r="DK193" s="24"/>
      <c r="DL193" s="24"/>
      <c r="DM193" s="24"/>
      <c r="DN193" s="24"/>
      <c r="DO193" s="24"/>
      <c r="DP193" s="24"/>
      <c r="DQ193" s="24"/>
      <c r="DR193" s="24"/>
      <c r="DS193" s="24"/>
      <c r="DT193" s="24"/>
      <c r="DU193" s="24"/>
      <c r="DV193" s="24"/>
      <c r="DW193" s="24"/>
      <c r="DX193" s="24"/>
      <c r="DY193" s="24"/>
      <c r="DZ193" s="24"/>
      <c r="EA193" s="24"/>
      <c r="EB193" s="24"/>
      <c r="EC193" s="24"/>
      <c r="ED193" s="24"/>
      <c r="EE193" s="24"/>
      <c r="EF193" s="24"/>
      <c r="EG193" s="24"/>
      <c r="EH193" s="24"/>
      <c r="EI193" s="24"/>
      <c r="EJ193" s="24"/>
      <c r="EK193" s="24"/>
      <c r="EL193" s="24"/>
    </row>
    <row r="194" spans="47:142" x14ac:dyDescent="0.3"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  <c r="BU194" s="24"/>
      <c r="BV194" s="24"/>
      <c r="BW194" s="24"/>
      <c r="BX194" s="24"/>
      <c r="BY194" s="24"/>
      <c r="BZ194" s="24"/>
      <c r="CA194" s="24"/>
      <c r="CB194" s="24"/>
      <c r="CC194" s="24"/>
      <c r="CD194" s="24"/>
      <c r="CE194" s="24"/>
      <c r="CF194" s="24"/>
      <c r="CG194" s="24"/>
      <c r="CH194" s="24"/>
      <c r="CI194" s="24"/>
      <c r="CJ194" s="24"/>
      <c r="CK194" s="24"/>
      <c r="CL194" s="24"/>
      <c r="CM194" s="24"/>
      <c r="CN194" s="24"/>
      <c r="CO194" s="24"/>
      <c r="CP194" s="24"/>
      <c r="CQ194" s="24"/>
      <c r="CR194" s="24"/>
      <c r="CS194" s="24"/>
      <c r="CT194" s="24"/>
      <c r="CU194" s="24"/>
      <c r="CV194" s="24"/>
      <c r="CW194" s="24"/>
      <c r="CX194" s="24"/>
      <c r="CY194" s="24"/>
      <c r="CZ194" s="24"/>
      <c r="DA194" s="24"/>
      <c r="DB194" s="24"/>
      <c r="DC194" s="24"/>
      <c r="DD194" s="24"/>
      <c r="DE194" s="24"/>
      <c r="DF194" s="24"/>
      <c r="DG194" s="24"/>
      <c r="DH194" s="24"/>
      <c r="DI194" s="24"/>
      <c r="DJ194" s="24"/>
      <c r="DK194" s="24"/>
      <c r="DL194" s="24"/>
      <c r="DM194" s="24"/>
      <c r="DN194" s="24"/>
      <c r="DO194" s="24"/>
      <c r="DP194" s="24"/>
      <c r="DQ194" s="24"/>
      <c r="DR194" s="24"/>
      <c r="DS194" s="24"/>
      <c r="DT194" s="24"/>
      <c r="DU194" s="24"/>
      <c r="DV194" s="24"/>
      <c r="DW194" s="24"/>
      <c r="DX194" s="24"/>
      <c r="DY194" s="24"/>
      <c r="DZ194" s="24"/>
      <c r="EA194" s="24"/>
      <c r="EB194" s="24"/>
      <c r="EC194" s="24"/>
      <c r="ED194" s="24"/>
      <c r="EE194" s="24"/>
      <c r="EF194" s="24"/>
      <c r="EG194" s="24"/>
      <c r="EH194" s="24"/>
      <c r="EI194" s="24"/>
      <c r="EJ194" s="24"/>
      <c r="EK194" s="24"/>
      <c r="EL194" s="24"/>
    </row>
    <row r="195" spans="47:142" x14ac:dyDescent="0.3"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  <c r="BZ195" s="24"/>
      <c r="CA195" s="24"/>
      <c r="CB195" s="24"/>
      <c r="CC195" s="24"/>
      <c r="CD195" s="24"/>
      <c r="CE195" s="24"/>
      <c r="CF195" s="24"/>
      <c r="CG195" s="24"/>
      <c r="CH195" s="24"/>
      <c r="CI195" s="24"/>
      <c r="CJ195" s="24"/>
      <c r="CK195" s="24"/>
      <c r="CL195" s="24"/>
      <c r="CM195" s="24"/>
      <c r="CN195" s="24"/>
      <c r="CO195" s="24"/>
      <c r="CP195" s="24"/>
      <c r="CQ195" s="24"/>
      <c r="CR195" s="24"/>
      <c r="CS195" s="24"/>
      <c r="CT195" s="24"/>
      <c r="CU195" s="24"/>
      <c r="CV195" s="24"/>
      <c r="CW195" s="24"/>
      <c r="CX195" s="24"/>
      <c r="CY195" s="24"/>
      <c r="CZ195" s="24"/>
      <c r="DA195" s="24"/>
      <c r="DB195" s="24"/>
      <c r="DC195" s="24"/>
      <c r="DD195" s="24"/>
      <c r="DE195" s="24"/>
      <c r="DF195" s="24"/>
      <c r="DG195" s="24"/>
      <c r="DH195" s="24"/>
      <c r="DI195" s="24"/>
      <c r="DJ195" s="24"/>
      <c r="DK195" s="24"/>
      <c r="DL195" s="24"/>
      <c r="DM195" s="24"/>
      <c r="DN195" s="24"/>
      <c r="DO195" s="24"/>
      <c r="DP195" s="24"/>
      <c r="DQ195" s="24"/>
      <c r="DR195" s="24"/>
      <c r="DS195" s="24"/>
      <c r="DT195" s="24"/>
      <c r="DU195" s="24"/>
      <c r="DV195" s="24"/>
      <c r="DW195" s="24"/>
      <c r="DX195" s="24"/>
      <c r="DY195" s="24"/>
      <c r="DZ195" s="24"/>
      <c r="EA195" s="24"/>
      <c r="EB195" s="24"/>
      <c r="EC195" s="24"/>
      <c r="ED195" s="24"/>
      <c r="EE195" s="24"/>
      <c r="EF195" s="24"/>
      <c r="EG195" s="24"/>
      <c r="EH195" s="24"/>
      <c r="EI195" s="24"/>
      <c r="EJ195" s="24"/>
      <c r="EK195" s="24"/>
      <c r="EL195" s="24"/>
    </row>
    <row r="196" spans="47:142" x14ac:dyDescent="0.3"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  <c r="BZ196" s="24"/>
      <c r="CA196" s="24"/>
      <c r="CB196" s="24"/>
      <c r="CC196" s="24"/>
      <c r="CD196" s="24"/>
      <c r="CE196" s="24"/>
      <c r="CF196" s="24"/>
      <c r="CG196" s="24"/>
      <c r="CH196" s="24"/>
      <c r="CI196" s="24"/>
      <c r="CJ196" s="24"/>
      <c r="CK196" s="24"/>
      <c r="CL196" s="24"/>
      <c r="CM196" s="24"/>
      <c r="CN196" s="24"/>
      <c r="CO196" s="24"/>
      <c r="CP196" s="24"/>
      <c r="CQ196" s="24"/>
      <c r="CR196" s="24"/>
      <c r="CS196" s="24"/>
      <c r="CT196" s="24"/>
      <c r="CU196" s="24"/>
      <c r="CV196" s="24"/>
      <c r="CW196" s="24"/>
      <c r="CX196" s="24"/>
      <c r="CY196" s="24"/>
      <c r="CZ196" s="24"/>
      <c r="DA196" s="24"/>
      <c r="DB196" s="24"/>
      <c r="DC196" s="24"/>
      <c r="DD196" s="24"/>
      <c r="DE196" s="24"/>
      <c r="DF196" s="24"/>
      <c r="DG196" s="24"/>
      <c r="DH196" s="24"/>
      <c r="DI196" s="24"/>
      <c r="DJ196" s="24"/>
      <c r="DK196" s="24"/>
      <c r="DL196" s="24"/>
      <c r="DM196" s="24"/>
      <c r="DN196" s="24"/>
      <c r="DO196" s="24"/>
      <c r="DP196" s="24"/>
      <c r="DQ196" s="24"/>
      <c r="DR196" s="24"/>
      <c r="DS196" s="24"/>
      <c r="DT196" s="24"/>
      <c r="DU196" s="24"/>
      <c r="DV196" s="24"/>
      <c r="DW196" s="24"/>
      <c r="DX196" s="24"/>
      <c r="DY196" s="24"/>
      <c r="DZ196" s="24"/>
      <c r="EA196" s="24"/>
      <c r="EB196" s="24"/>
      <c r="EC196" s="24"/>
      <c r="ED196" s="24"/>
      <c r="EE196" s="24"/>
      <c r="EF196" s="24"/>
      <c r="EG196" s="24"/>
      <c r="EH196" s="24"/>
      <c r="EI196" s="24"/>
      <c r="EJ196" s="24"/>
      <c r="EK196" s="24"/>
      <c r="EL196" s="24"/>
    </row>
    <row r="197" spans="47:142" x14ac:dyDescent="0.3"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  <c r="BZ197" s="24"/>
      <c r="CA197" s="24"/>
      <c r="CB197" s="24"/>
      <c r="CC197" s="24"/>
      <c r="CD197" s="24"/>
      <c r="CE197" s="24"/>
      <c r="CF197" s="24"/>
      <c r="CG197" s="24"/>
      <c r="CH197" s="24"/>
      <c r="CI197" s="24"/>
      <c r="CJ197" s="24"/>
      <c r="CK197" s="24"/>
      <c r="CL197" s="24"/>
      <c r="CM197" s="24"/>
      <c r="CN197" s="24"/>
      <c r="CO197" s="24"/>
      <c r="CP197" s="24"/>
      <c r="CQ197" s="24"/>
      <c r="CR197" s="24"/>
      <c r="CS197" s="24"/>
      <c r="CT197" s="24"/>
      <c r="CU197" s="24"/>
      <c r="CV197" s="24"/>
      <c r="CW197" s="24"/>
      <c r="CX197" s="24"/>
      <c r="CY197" s="24"/>
      <c r="CZ197" s="24"/>
      <c r="DA197" s="24"/>
      <c r="DB197" s="24"/>
      <c r="DC197" s="24"/>
      <c r="DD197" s="24"/>
      <c r="DE197" s="24"/>
      <c r="DF197" s="24"/>
      <c r="DG197" s="24"/>
      <c r="DH197" s="24"/>
      <c r="DI197" s="24"/>
      <c r="DJ197" s="24"/>
      <c r="DK197" s="24"/>
      <c r="DL197" s="24"/>
      <c r="DM197" s="24"/>
      <c r="DN197" s="24"/>
      <c r="DO197" s="24"/>
      <c r="DP197" s="24"/>
      <c r="DQ197" s="24"/>
      <c r="DR197" s="24"/>
      <c r="DS197" s="24"/>
      <c r="DT197" s="24"/>
      <c r="DU197" s="24"/>
      <c r="DV197" s="24"/>
      <c r="DW197" s="24"/>
      <c r="DX197" s="24"/>
      <c r="DY197" s="24"/>
      <c r="DZ197" s="24"/>
      <c r="EA197" s="24"/>
      <c r="EB197" s="24"/>
      <c r="EC197" s="24"/>
      <c r="ED197" s="24"/>
      <c r="EE197" s="24"/>
      <c r="EF197" s="24"/>
      <c r="EG197" s="24"/>
      <c r="EH197" s="24"/>
      <c r="EI197" s="24"/>
      <c r="EJ197" s="24"/>
      <c r="EK197" s="24"/>
      <c r="EL197" s="24"/>
    </row>
    <row r="198" spans="47:142" x14ac:dyDescent="0.3"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  <c r="BZ198" s="24"/>
      <c r="CA198" s="24"/>
      <c r="CB198" s="24"/>
      <c r="CC198" s="24"/>
      <c r="CD198" s="24"/>
      <c r="CE198" s="24"/>
      <c r="CF198" s="24"/>
      <c r="CG198" s="24"/>
      <c r="CH198" s="24"/>
      <c r="CI198" s="24"/>
      <c r="CJ198" s="24"/>
      <c r="CK198" s="24"/>
      <c r="CL198" s="24"/>
      <c r="CM198" s="24"/>
      <c r="CN198" s="24"/>
      <c r="CO198" s="24"/>
      <c r="CP198" s="24"/>
      <c r="CQ198" s="24"/>
      <c r="CR198" s="24"/>
      <c r="CS198" s="24"/>
      <c r="CT198" s="24"/>
      <c r="CU198" s="24"/>
      <c r="CV198" s="24"/>
      <c r="CW198" s="24"/>
      <c r="CX198" s="24"/>
      <c r="CY198" s="24"/>
      <c r="CZ198" s="24"/>
      <c r="DA198" s="24"/>
      <c r="DB198" s="24"/>
      <c r="DC198" s="24"/>
      <c r="DD198" s="24"/>
      <c r="DE198" s="24"/>
      <c r="DF198" s="24"/>
      <c r="DG198" s="24"/>
      <c r="DH198" s="24"/>
      <c r="DI198" s="24"/>
      <c r="DJ198" s="24"/>
      <c r="DK198" s="24"/>
      <c r="DL198" s="24"/>
      <c r="DM198" s="24"/>
      <c r="DN198" s="24"/>
      <c r="DO198" s="24"/>
      <c r="DP198" s="24"/>
      <c r="DQ198" s="24"/>
      <c r="DR198" s="24"/>
      <c r="DS198" s="24"/>
      <c r="DT198" s="24"/>
      <c r="DU198" s="24"/>
      <c r="DV198" s="24"/>
      <c r="DW198" s="24"/>
      <c r="DX198" s="24"/>
      <c r="DY198" s="24"/>
      <c r="DZ198" s="24"/>
      <c r="EA198" s="24"/>
      <c r="EB198" s="24"/>
      <c r="EC198" s="24"/>
      <c r="ED198" s="24"/>
      <c r="EE198" s="24"/>
      <c r="EF198" s="24"/>
      <c r="EG198" s="24"/>
      <c r="EH198" s="24"/>
      <c r="EI198" s="24"/>
      <c r="EJ198" s="24"/>
      <c r="EK198" s="24"/>
      <c r="EL198" s="24"/>
    </row>
    <row r="199" spans="47:142" x14ac:dyDescent="0.3"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  <c r="BZ199" s="24"/>
      <c r="CA199" s="24"/>
      <c r="CB199" s="24"/>
      <c r="CC199" s="24"/>
      <c r="CD199" s="24"/>
      <c r="CE199" s="24"/>
      <c r="CF199" s="24"/>
      <c r="CG199" s="24"/>
      <c r="CH199" s="24"/>
      <c r="CI199" s="24"/>
      <c r="CJ199" s="24"/>
      <c r="CK199" s="24"/>
      <c r="CL199" s="24"/>
      <c r="CM199" s="24"/>
      <c r="CN199" s="24"/>
      <c r="CO199" s="24"/>
      <c r="CP199" s="24"/>
      <c r="CQ199" s="24"/>
      <c r="CR199" s="24"/>
      <c r="CS199" s="24"/>
      <c r="CT199" s="24"/>
      <c r="CU199" s="24"/>
      <c r="CV199" s="24"/>
      <c r="CW199" s="24"/>
      <c r="CX199" s="24"/>
      <c r="CY199" s="24"/>
      <c r="CZ199" s="24"/>
      <c r="DA199" s="24"/>
      <c r="DB199" s="24"/>
      <c r="DC199" s="24"/>
      <c r="DD199" s="24"/>
      <c r="DE199" s="24"/>
      <c r="DF199" s="24"/>
      <c r="DG199" s="24"/>
      <c r="DH199" s="24"/>
      <c r="DI199" s="24"/>
      <c r="DJ199" s="24"/>
      <c r="DK199" s="24"/>
      <c r="DL199" s="24"/>
      <c r="DM199" s="24"/>
      <c r="DN199" s="24"/>
      <c r="DO199" s="24"/>
      <c r="DP199" s="24"/>
      <c r="DQ199" s="24"/>
      <c r="DR199" s="24"/>
      <c r="DS199" s="24"/>
      <c r="DT199" s="24"/>
      <c r="DU199" s="24"/>
      <c r="DV199" s="24"/>
      <c r="DW199" s="24"/>
      <c r="DX199" s="24"/>
      <c r="DY199" s="24"/>
      <c r="DZ199" s="24"/>
      <c r="EA199" s="24"/>
      <c r="EB199" s="24"/>
      <c r="EC199" s="24"/>
      <c r="ED199" s="24"/>
      <c r="EE199" s="24"/>
      <c r="EF199" s="24"/>
      <c r="EG199" s="24"/>
      <c r="EH199" s="24"/>
      <c r="EI199" s="24"/>
      <c r="EJ199" s="24"/>
      <c r="EK199" s="24"/>
      <c r="EL199" s="24"/>
    </row>
    <row r="200" spans="47:142" x14ac:dyDescent="0.3"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  <c r="BZ200" s="24"/>
      <c r="CA200" s="24"/>
      <c r="CB200" s="24"/>
      <c r="CC200" s="24"/>
      <c r="CD200" s="24"/>
      <c r="CE200" s="24"/>
      <c r="CF200" s="24"/>
      <c r="CG200" s="24"/>
      <c r="CH200" s="24"/>
      <c r="CI200" s="24"/>
      <c r="CJ200" s="24"/>
      <c r="CK200" s="24"/>
      <c r="CL200" s="24"/>
      <c r="CM200" s="24"/>
      <c r="CN200" s="24"/>
      <c r="CO200" s="24"/>
      <c r="CP200" s="24"/>
      <c r="CQ200" s="24"/>
      <c r="CR200" s="24"/>
      <c r="CS200" s="24"/>
      <c r="CT200" s="24"/>
      <c r="CU200" s="24"/>
      <c r="CV200" s="24"/>
      <c r="CW200" s="24"/>
      <c r="CX200" s="24"/>
      <c r="CY200" s="24"/>
      <c r="CZ200" s="24"/>
      <c r="DA200" s="24"/>
      <c r="DB200" s="24"/>
      <c r="DC200" s="24"/>
      <c r="DD200" s="24"/>
      <c r="DE200" s="24"/>
      <c r="DF200" s="24"/>
      <c r="DG200" s="24"/>
      <c r="DH200" s="24"/>
      <c r="DI200" s="24"/>
      <c r="DJ200" s="24"/>
      <c r="DK200" s="24"/>
      <c r="DL200" s="24"/>
      <c r="DM200" s="24"/>
      <c r="DN200" s="24"/>
      <c r="DO200" s="24"/>
      <c r="DP200" s="24"/>
      <c r="DQ200" s="24"/>
      <c r="DR200" s="24"/>
      <c r="DS200" s="24"/>
      <c r="DT200" s="24"/>
      <c r="DU200" s="24"/>
      <c r="DV200" s="24"/>
      <c r="DW200" s="24"/>
      <c r="DX200" s="24"/>
      <c r="DY200" s="24"/>
      <c r="DZ200" s="24"/>
      <c r="EA200" s="24"/>
      <c r="EB200" s="24"/>
      <c r="EC200" s="24"/>
      <c r="ED200" s="24"/>
      <c r="EE200" s="24"/>
      <c r="EF200" s="24"/>
      <c r="EG200" s="24"/>
      <c r="EH200" s="24"/>
      <c r="EI200" s="24"/>
      <c r="EJ200" s="24"/>
      <c r="EK200" s="24"/>
      <c r="EL200" s="24"/>
    </row>
    <row r="201" spans="47:142" x14ac:dyDescent="0.3"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  <c r="BZ201" s="24"/>
      <c r="CA201" s="24"/>
      <c r="CB201" s="24"/>
      <c r="CC201" s="24"/>
      <c r="CD201" s="24"/>
      <c r="CE201" s="24"/>
      <c r="CF201" s="24"/>
      <c r="CG201" s="24"/>
      <c r="CH201" s="24"/>
      <c r="CI201" s="24"/>
      <c r="CJ201" s="24"/>
      <c r="CK201" s="24"/>
      <c r="CL201" s="24"/>
      <c r="CM201" s="24"/>
      <c r="CN201" s="24"/>
      <c r="CO201" s="24"/>
      <c r="CP201" s="24"/>
      <c r="CQ201" s="24"/>
      <c r="CR201" s="24"/>
      <c r="CS201" s="24"/>
      <c r="CT201" s="24"/>
      <c r="CU201" s="24"/>
      <c r="CV201" s="24"/>
      <c r="CW201" s="24"/>
      <c r="CX201" s="24"/>
      <c r="CY201" s="24"/>
      <c r="CZ201" s="24"/>
      <c r="DA201" s="24"/>
      <c r="DB201" s="24"/>
      <c r="DC201" s="24"/>
      <c r="DD201" s="24"/>
      <c r="DE201" s="24"/>
      <c r="DF201" s="24"/>
      <c r="DG201" s="24"/>
      <c r="DH201" s="24"/>
      <c r="DI201" s="24"/>
      <c r="DJ201" s="24"/>
      <c r="DK201" s="24"/>
      <c r="DL201" s="24"/>
      <c r="DM201" s="24"/>
      <c r="DN201" s="24"/>
      <c r="DO201" s="24"/>
      <c r="DP201" s="24"/>
      <c r="DQ201" s="24"/>
      <c r="DR201" s="24"/>
      <c r="DS201" s="24"/>
      <c r="DT201" s="24"/>
      <c r="DU201" s="24"/>
      <c r="DV201" s="24"/>
      <c r="DW201" s="24"/>
      <c r="DX201" s="24"/>
      <c r="DY201" s="24"/>
      <c r="DZ201" s="24"/>
      <c r="EA201" s="24"/>
      <c r="EB201" s="24"/>
      <c r="EC201" s="24"/>
      <c r="ED201" s="24"/>
      <c r="EE201" s="24"/>
      <c r="EF201" s="24"/>
      <c r="EG201" s="24"/>
      <c r="EH201" s="24"/>
      <c r="EI201" s="24"/>
      <c r="EJ201" s="24"/>
      <c r="EK201" s="24"/>
      <c r="EL201" s="24"/>
    </row>
    <row r="202" spans="47:142" x14ac:dyDescent="0.3"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  <c r="BZ202" s="24"/>
      <c r="CA202" s="24"/>
      <c r="CB202" s="24"/>
      <c r="CC202" s="24"/>
      <c r="CD202" s="24"/>
      <c r="CE202" s="24"/>
      <c r="CF202" s="24"/>
      <c r="CG202" s="24"/>
      <c r="CH202" s="24"/>
      <c r="CI202" s="24"/>
      <c r="CJ202" s="24"/>
      <c r="CK202" s="24"/>
      <c r="CL202" s="24"/>
      <c r="CM202" s="24"/>
      <c r="CN202" s="24"/>
      <c r="CO202" s="24"/>
      <c r="CP202" s="24"/>
      <c r="CQ202" s="24"/>
      <c r="CR202" s="24"/>
      <c r="CS202" s="24"/>
      <c r="CT202" s="24"/>
      <c r="CU202" s="24"/>
      <c r="CV202" s="24"/>
      <c r="CW202" s="24"/>
      <c r="CX202" s="24"/>
      <c r="CY202" s="24"/>
      <c r="CZ202" s="24"/>
      <c r="DA202" s="24"/>
      <c r="DB202" s="24"/>
      <c r="DC202" s="24"/>
      <c r="DD202" s="24"/>
      <c r="DE202" s="24"/>
      <c r="DF202" s="24"/>
      <c r="DG202" s="24"/>
      <c r="DH202" s="24"/>
      <c r="DI202" s="24"/>
      <c r="DJ202" s="24"/>
      <c r="DK202" s="24"/>
      <c r="DL202" s="24"/>
      <c r="DM202" s="24"/>
      <c r="DN202" s="24"/>
      <c r="DO202" s="24"/>
      <c r="DP202" s="24"/>
      <c r="DQ202" s="24"/>
      <c r="DR202" s="24"/>
      <c r="DS202" s="24"/>
      <c r="DT202" s="24"/>
      <c r="DU202" s="24"/>
      <c r="DV202" s="24"/>
      <c r="DW202" s="24"/>
      <c r="DX202" s="24"/>
      <c r="DY202" s="24"/>
      <c r="DZ202" s="24"/>
      <c r="EA202" s="24"/>
      <c r="EB202" s="24"/>
      <c r="EC202" s="24"/>
      <c r="ED202" s="24"/>
      <c r="EE202" s="24"/>
      <c r="EF202" s="24"/>
      <c r="EG202" s="24"/>
      <c r="EH202" s="24"/>
      <c r="EI202" s="24"/>
      <c r="EJ202" s="24"/>
      <c r="EK202" s="24"/>
      <c r="EL202" s="24"/>
    </row>
    <row r="203" spans="47:142" x14ac:dyDescent="0.3"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  <c r="BZ203" s="24"/>
      <c r="CA203" s="24"/>
      <c r="CB203" s="24"/>
      <c r="CC203" s="24"/>
      <c r="CD203" s="24"/>
      <c r="CE203" s="24"/>
      <c r="CF203" s="24"/>
      <c r="CG203" s="24"/>
      <c r="CH203" s="24"/>
      <c r="CI203" s="24"/>
      <c r="CJ203" s="24"/>
      <c r="CK203" s="24"/>
      <c r="CL203" s="24"/>
      <c r="CM203" s="24"/>
      <c r="CN203" s="24"/>
      <c r="CO203" s="24"/>
      <c r="CP203" s="24"/>
      <c r="CQ203" s="24"/>
      <c r="CR203" s="24"/>
      <c r="CS203" s="24"/>
      <c r="CT203" s="24"/>
      <c r="CU203" s="24"/>
      <c r="CV203" s="24"/>
      <c r="CW203" s="24"/>
      <c r="CX203" s="24"/>
      <c r="CY203" s="24"/>
      <c r="CZ203" s="24"/>
      <c r="DA203" s="24"/>
      <c r="DB203" s="24"/>
      <c r="DC203" s="24"/>
      <c r="DD203" s="24"/>
      <c r="DE203" s="24"/>
      <c r="DF203" s="24"/>
      <c r="DG203" s="24"/>
      <c r="DH203" s="24"/>
      <c r="DI203" s="24"/>
      <c r="DJ203" s="24"/>
      <c r="DK203" s="24"/>
      <c r="DL203" s="24"/>
      <c r="DM203" s="24"/>
      <c r="DN203" s="24"/>
      <c r="DO203" s="24"/>
      <c r="DP203" s="24"/>
      <c r="DQ203" s="24"/>
      <c r="DR203" s="24"/>
      <c r="DS203" s="24"/>
      <c r="DT203" s="24"/>
      <c r="DU203" s="24"/>
      <c r="DV203" s="24"/>
      <c r="DW203" s="24"/>
      <c r="DX203" s="24"/>
      <c r="DY203" s="24"/>
      <c r="DZ203" s="24"/>
      <c r="EA203" s="24"/>
      <c r="EB203" s="24"/>
      <c r="EC203" s="24"/>
      <c r="ED203" s="24"/>
      <c r="EE203" s="24"/>
      <c r="EF203" s="24"/>
      <c r="EG203" s="24"/>
      <c r="EH203" s="24"/>
      <c r="EI203" s="24"/>
      <c r="EJ203" s="24"/>
      <c r="EK203" s="24"/>
      <c r="EL203" s="24"/>
    </row>
    <row r="204" spans="47:142" x14ac:dyDescent="0.3"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  <c r="BU204" s="24"/>
      <c r="BV204" s="24"/>
      <c r="BW204" s="24"/>
      <c r="BX204" s="24"/>
      <c r="BY204" s="24"/>
      <c r="BZ204" s="24"/>
      <c r="CA204" s="24"/>
      <c r="CB204" s="24"/>
      <c r="CC204" s="24"/>
      <c r="CD204" s="24"/>
      <c r="CE204" s="24"/>
      <c r="CF204" s="24"/>
      <c r="CG204" s="24"/>
      <c r="CH204" s="24"/>
      <c r="CI204" s="24"/>
      <c r="CJ204" s="24"/>
      <c r="CK204" s="24"/>
      <c r="CL204" s="24"/>
      <c r="CM204" s="24"/>
      <c r="CN204" s="24"/>
      <c r="CO204" s="24"/>
      <c r="CP204" s="24"/>
      <c r="CQ204" s="24"/>
      <c r="CR204" s="24"/>
      <c r="CS204" s="24"/>
      <c r="CT204" s="24"/>
      <c r="CU204" s="24"/>
      <c r="CV204" s="24"/>
      <c r="CW204" s="24"/>
      <c r="CX204" s="24"/>
      <c r="CY204" s="24"/>
      <c r="CZ204" s="24"/>
      <c r="DA204" s="24"/>
      <c r="DB204" s="24"/>
      <c r="DC204" s="24"/>
      <c r="DD204" s="24"/>
      <c r="DE204" s="24"/>
      <c r="DF204" s="24"/>
      <c r="DG204" s="24"/>
      <c r="DH204" s="24"/>
      <c r="DI204" s="24"/>
      <c r="DJ204" s="24"/>
      <c r="DK204" s="24"/>
      <c r="DL204" s="24"/>
      <c r="DM204" s="24"/>
      <c r="DN204" s="24"/>
      <c r="DO204" s="24"/>
      <c r="DP204" s="24"/>
      <c r="DQ204" s="24"/>
      <c r="DR204" s="24"/>
      <c r="DS204" s="24"/>
      <c r="DT204" s="24"/>
      <c r="DU204" s="24"/>
      <c r="DV204" s="24"/>
      <c r="DW204" s="24"/>
      <c r="DX204" s="24"/>
      <c r="DY204" s="24"/>
      <c r="DZ204" s="24"/>
      <c r="EA204" s="24"/>
      <c r="EB204" s="24"/>
      <c r="EC204" s="24"/>
      <c r="ED204" s="24"/>
      <c r="EE204" s="24"/>
      <c r="EF204" s="24"/>
      <c r="EG204" s="24"/>
      <c r="EH204" s="24"/>
      <c r="EI204" s="24"/>
      <c r="EJ204" s="24"/>
      <c r="EK204" s="24"/>
      <c r="EL204" s="24"/>
    </row>
    <row r="205" spans="47:142" x14ac:dyDescent="0.3"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4"/>
      <c r="BQ205" s="24"/>
      <c r="BR205" s="24"/>
      <c r="BS205" s="24"/>
      <c r="BT205" s="24"/>
      <c r="BU205" s="24"/>
      <c r="BV205" s="24"/>
      <c r="BW205" s="24"/>
      <c r="BX205" s="24"/>
      <c r="BY205" s="24"/>
      <c r="BZ205" s="24"/>
      <c r="CA205" s="24"/>
      <c r="CB205" s="24"/>
      <c r="CC205" s="24"/>
      <c r="CD205" s="24"/>
      <c r="CE205" s="24"/>
      <c r="CF205" s="24"/>
      <c r="CG205" s="24"/>
      <c r="CH205" s="24"/>
      <c r="CI205" s="24"/>
      <c r="CJ205" s="24"/>
      <c r="CK205" s="24"/>
      <c r="CL205" s="24"/>
      <c r="CM205" s="24"/>
      <c r="CN205" s="24"/>
      <c r="CO205" s="24"/>
      <c r="CP205" s="24"/>
      <c r="CQ205" s="24"/>
      <c r="CR205" s="24"/>
      <c r="CS205" s="24"/>
      <c r="CT205" s="24"/>
      <c r="CU205" s="24"/>
      <c r="CV205" s="24"/>
      <c r="CW205" s="24"/>
      <c r="CX205" s="24"/>
      <c r="CY205" s="24"/>
      <c r="CZ205" s="24"/>
      <c r="DA205" s="24"/>
      <c r="DB205" s="24"/>
      <c r="DC205" s="24"/>
      <c r="DD205" s="24"/>
      <c r="DE205" s="24"/>
      <c r="DF205" s="24"/>
      <c r="DG205" s="24"/>
      <c r="DH205" s="24"/>
      <c r="DI205" s="24"/>
      <c r="DJ205" s="24"/>
      <c r="DK205" s="24"/>
      <c r="DL205" s="24"/>
      <c r="DM205" s="24"/>
      <c r="DN205" s="24"/>
      <c r="DO205" s="24"/>
      <c r="DP205" s="24"/>
      <c r="DQ205" s="24"/>
      <c r="DR205" s="24"/>
      <c r="DS205" s="24"/>
      <c r="DT205" s="24"/>
      <c r="DU205" s="24"/>
      <c r="DV205" s="24"/>
      <c r="DW205" s="24"/>
      <c r="DX205" s="24"/>
      <c r="DY205" s="24"/>
      <c r="DZ205" s="24"/>
      <c r="EA205" s="24"/>
      <c r="EB205" s="24"/>
      <c r="EC205" s="24"/>
      <c r="ED205" s="24"/>
      <c r="EE205" s="24"/>
      <c r="EF205" s="24"/>
      <c r="EG205" s="24"/>
      <c r="EH205" s="24"/>
      <c r="EI205" s="24"/>
      <c r="EJ205" s="24"/>
      <c r="EK205" s="24"/>
      <c r="EL205" s="24"/>
    </row>
    <row r="206" spans="47:142" x14ac:dyDescent="0.3"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4"/>
      <c r="BQ206" s="24"/>
      <c r="BR206" s="24"/>
      <c r="BS206" s="24"/>
      <c r="BT206" s="24"/>
      <c r="BU206" s="24"/>
      <c r="BV206" s="24"/>
      <c r="BW206" s="24"/>
      <c r="BX206" s="24"/>
      <c r="BY206" s="24"/>
      <c r="BZ206" s="24"/>
      <c r="CA206" s="24"/>
      <c r="CB206" s="24"/>
      <c r="CC206" s="24"/>
      <c r="CD206" s="24"/>
      <c r="CE206" s="24"/>
      <c r="CF206" s="24"/>
      <c r="CG206" s="24"/>
      <c r="CH206" s="24"/>
      <c r="CI206" s="24"/>
      <c r="CJ206" s="24"/>
      <c r="CK206" s="24"/>
      <c r="CL206" s="24"/>
      <c r="CM206" s="24"/>
      <c r="CN206" s="24"/>
      <c r="CO206" s="24"/>
      <c r="CP206" s="24"/>
      <c r="CQ206" s="24"/>
      <c r="CR206" s="24"/>
      <c r="CS206" s="24"/>
      <c r="CT206" s="24"/>
      <c r="CU206" s="24"/>
      <c r="CV206" s="24"/>
      <c r="CW206" s="24"/>
      <c r="CX206" s="24"/>
      <c r="CY206" s="24"/>
      <c r="CZ206" s="24"/>
      <c r="DA206" s="24"/>
      <c r="DB206" s="24"/>
      <c r="DC206" s="24"/>
      <c r="DD206" s="24"/>
      <c r="DE206" s="24"/>
      <c r="DF206" s="24"/>
      <c r="DG206" s="24"/>
      <c r="DH206" s="24"/>
      <c r="DI206" s="24"/>
      <c r="DJ206" s="24"/>
      <c r="DK206" s="24"/>
      <c r="DL206" s="24"/>
      <c r="DM206" s="24"/>
      <c r="DN206" s="24"/>
      <c r="DO206" s="24"/>
      <c r="DP206" s="24"/>
      <c r="DQ206" s="24"/>
      <c r="DR206" s="24"/>
      <c r="DS206" s="24"/>
      <c r="DT206" s="24"/>
      <c r="DU206" s="24"/>
      <c r="DV206" s="24"/>
      <c r="DW206" s="24"/>
      <c r="DX206" s="24"/>
      <c r="DY206" s="24"/>
      <c r="DZ206" s="24"/>
      <c r="EA206" s="24"/>
      <c r="EB206" s="24"/>
      <c r="EC206" s="24"/>
      <c r="ED206" s="24"/>
      <c r="EE206" s="24"/>
      <c r="EF206" s="24"/>
      <c r="EG206" s="24"/>
      <c r="EH206" s="24"/>
      <c r="EI206" s="24"/>
      <c r="EJ206" s="24"/>
      <c r="EK206" s="24"/>
      <c r="EL206" s="24"/>
    </row>
    <row r="207" spans="47:142" x14ac:dyDescent="0.3"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  <c r="CH207" s="24"/>
      <c r="CI207" s="24"/>
      <c r="CJ207" s="24"/>
      <c r="CK207" s="24"/>
      <c r="CL207" s="24"/>
      <c r="CM207" s="24"/>
      <c r="CN207" s="24"/>
      <c r="CO207" s="24"/>
      <c r="CP207" s="24"/>
      <c r="CQ207" s="24"/>
      <c r="CR207" s="24"/>
      <c r="CS207" s="24"/>
      <c r="CT207" s="24"/>
      <c r="CU207" s="24"/>
      <c r="CV207" s="24"/>
      <c r="CW207" s="24"/>
      <c r="CX207" s="24"/>
      <c r="CY207" s="24"/>
      <c r="CZ207" s="24"/>
      <c r="DA207" s="24"/>
      <c r="DB207" s="24"/>
      <c r="DC207" s="24"/>
      <c r="DD207" s="24"/>
      <c r="DE207" s="24"/>
      <c r="DF207" s="24"/>
      <c r="DG207" s="24"/>
      <c r="DH207" s="24"/>
      <c r="DI207" s="24"/>
      <c r="DJ207" s="24"/>
      <c r="DK207" s="24"/>
      <c r="DL207" s="24"/>
      <c r="DM207" s="24"/>
      <c r="DN207" s="24"/>
      <c r="DO207" s="24"/>
      <c r="DP207" s="24"/>
      <c r="DQ207" s="24"/>
      <c r="DR207" s="24"/>
      <c r="DS207" s="24"/>
      <c r="DT207" s="24"/>
      <c r="DU207" s="24"/>
      <c r="DV207" s="24"/>
      <c r="DW207" s="24"/>
      <c r="DX207" s="24"/>
      <c r="DY207" s="24"/>
      <c r="DZ207" s="24"/>
      <c r="EA207" s="24"/>
      <c r="EB207" s="24"/>
      <c r="EC207" s="24"/>
      <c r="ED207" s="24"/>
      <c r="EE207" s="24"/>
      <c r="EF207" s="24"/>
      <c r="EG207" s="24"/>
      <c r="EH207" s="24"/>
      <c r="EI207" s="24"/>
      <c r="EJ207" s="24"/>
      <c r="EK207" s="24"/>
      <c r="EL207" s="24"/>
    </row>
    <row r="208" spans="47:142" x14ac:dyDescent="0.3"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  <c r="BZ208" s="24"/>
      <c r="CA208" s="24"/>
      <c r="CB208" s="24"/>
      <c r="CC208" s="24"/>
      <c r="CD208" s="24"/>
      <c r="CE208" s="24"/>
      <c r="CF208" s="24"/>
      <c r="CG208" s="24"/>
      <c r="CH208" s="24"/>
      <c r="CI208" s="24"/>
      <c r="CJ208" s="24"/>
      <c r="CK208" s="24"/>
      <c r="CL208" s="24"/>
      <c r="CM208" s="24"/>
      <c r="CN208" s="24"/>
      <c r="CO208" s="24"/>
      <c r="CP208" s="24"/>
      <c r="CQ208" s="24"/>
      <c r="CR208" s="24"/>
      <c r="CS208" s="24"/>
      <c r="CT208" s="24"/>
      <c r="CU208" s="24"/>
      <c r="CV208" s="24"/>
      <c r="CW208" s="24"/>
      <c r="CX208" s="24"/>
      <c r="CY208" s="24"/>
      <c r="CZ208" s="24"/>
      <c r="DA208" s="24"/>
      <c r="DB208" s="24"/>
      <c r="DC208" s="24"/>
      <c r="DD208" s="24"/>
      <c r="DE208" s="24"/>
      <c r="DF208" s="24"/>
      <c r="DG208" s="24"/>
      <c r="DH208" s="24"/>
      <c r="DI208" s="24"/>
      <c r="DJ208" s="24"/>
      <c r="DK208" s="24"/>
      <c r="DL208" s="24"/>
      <c r="DM208" s="24"/>
      <c r="DN208" s="24"/>
      <c r="DO208" s="24"/>
      <c r="DP208" s="24"/>
      <c r="DQ208" s="24"/>
      <c r="DR208" s="24"/>
      <c r="DS208" s="24"/>
      <c r="DT208" s="24"/>
      <c r="DU208" s="24"/>
      <c r="DV208" s="24"/>
      <c r="DW208" s="24"/>
      <c r="DX208" s="24"/>
      <c r="DY208" s="24"/>
      <c r="DZ208" s="24"/>
      <c r="EA208" s="24"/>
      <c r="EB208" s="24"/>
      <c r="EC208" s="24"/>
      <c r="ED208" s="24"/>
      <c r="EE208" s="24"/>
      <c r="EF208" s="24"/>
      <c r="EG208" s="24"/>
      <c r="EH208" s="24"/>
      <c r="EI208" s="24"/>
      <c r="EJ208" s="24"/>
      <c r="EK208" s="24"/>
      <c r="EL208" s="24"/>
    </row>
    <row r="209" spans="47:142" x14ac:dyDescent="0.3"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24"/>
      <c r="CI209" s="24"/>
      <c r="CJ209" s="24"/>
      <c r="CK209" s="24"/>
      <c r="CL209" s="24"/>
      <c r="CM209" s="24"/>
      <c r="CN209" s="24"/>
      <c r="CO209" s="24"/>
      <c r="CP209" s="24"/>
      <c r="CQ209" s="24"/>
      <c r="CR209" s="24"/>
      <c r="CS209" s="24"/>
      <c r="CT209" s="24"/>
      <c r="CU209" s="24"/>
      <c r="CV209" s="24"/>
      <c r="CW209" s="24"/>
      <c r="CX209" s="24"/>
      <c r="CY209" s="24"/>
      <c r="CZ209" s="24"/>
      <c r="DA209" s="24"/>
      <c r="DB209" s="24"/>
      <c r="DC209" s="24"/>
      <c r="DD209" s="24"/>
      <c r="DE209" s="24"/>
      <c r="DF209" s="24"/>
      <c r="DG209" s="24"/>
      <c r="DH209" s="24"/>
      <c r="DI209" s="24"/>
      <c r="DJ209" s="24"/>
      <c r="DK209" s="24"/>
      <c r="DL209" s="24"/>
      <c r="DM209" s="24"/>
      <c r="DN209" s="24"/>
      <c r="DO209" s="24"/>
      <c r="DP209" s="24"/>
      <c r="DQ209" s="24"/>
      <c r="DR209" s="24"/>
      <c r="DS209" s="24"/>
      <c r="DT209" s="24"/>
      <c r="DU209" s="24"/>
      <c r="DV209" s="24"/>
      <c r="DW209" s="24"/>
      <c r="DX209" s="24"/>
      <c r="DY209" s="24"/>
      <c r="DZ209" s="24"/>
      <c r="EA209" s="24"/>
      <c r="EB209" s="24"/>
      <c r="EC209" s="24"/>
      <c r="ED209" s="24"/>
      <c r="EE209" s="24"/>
      <c r="EF209" s="24"/>
      <c r="EG209" s="24"/>
      <c r="EH209" s="24"/>
      <c r="EI209" s="24"/>
      <c r="EJ209" s="24"/>
      <c r="EK209" s="24"/>
      <c r="EL209" s="24"/>
    </row>
    <row r="210" spans="47:142" x14ac:dyDescent="0.3"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24"/>
      <c r="CJ210" s="24"/>
      <c r="CK210" s="24"/>
      <c r="CL210" s="24"/>
      <c r="CM210" s="24"/>
      <c r="CN210" s="24"/>
      <c r="CO210" s="24"/>
      <c r="CP210" s="24"/>
      <c r="CQ210" s="24"/>
      <c r="CR210" s="24"/>
      <c r="CS210" s="24"/>
      <c r="CT210" s="24"/>
      <c r="CU210" s="24"/>
      <c r="CV210" s="24"/>
      <c r="CW210" s="24"/>
      <c r="CX210" s="24"/>
      <c r="CY210" s="24"/>
      <c r="CZ210" s="24"/>
      <c r="DA210" s="24"/>
      <c r="DB210" s="24"/>
      <c r="DC210" s="24"/>
      <c r="DD210" s="24"/>
      <c r="DE210" s="24"/>
      <c r="DF210" s="24"/>
      <c r="DG210" s="24"/>
      <c r="DH210" s="24"/>
      <c r="DI210" s="24"/>
      <c r="DJ210" s="24"/>
      <c r="DK210" s="24"/>
      <c r="DL210" s="24"/>
      <c r="DM210" s="24"/>
      <c r="DN210" s="24"/>
      <c r="DO210" s="24"/>
      <c r="DP210" s="24"/>
      <c r="DQ210" s="24"/>
      <c r="DR210" s="24"/>
      <c r="DS210" s="24"/>
      <c r="DT210" s="24"/>
      <c r="DU210" s="24"/>
      <c r="DV210" s="24"/>
      <c r="DW210" s="24"/>
      <c r="DX210" s="24"/>
      <c r="DY210" s="24"/>
      <c r="DZ210" s="24"/>
      <c r="EA210" s="24"/>
      <c r="EB210" s="24"/>
      <c r="EC210" s="24"/>
      <c r="ED210" s="24"/>
      <c r="EE210" s="24"/>
      <c r="EF210" s="24"/>
      <c r="EG210" s="24"/>
      <c r="EH210" s="24"/>
      <c r="EI210" s="24"/>
      <c r="EJ210" s="24"/>
      <c r="EK210" s="24"/>
      <c r="EL210" s="24"/>
    </row>
    <row r="211" spans="47:142" x14ac:dyDescent="0.3"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24"/>
      <c r="CI211" s="24"/>
      <c r="CJ211" s="24"/>
      <c r="CK211" s="24"/>
      <c r="CL211" s="24"/>
      <c r="CM211" s="24"/>
      <c r="CN211" s="24"/>
      <c r="CO211" s="24"/>
      <c r="CP211" s="24"/>
      <c r="CQ211" s="24"/>
      <c r="CR211" s="24"/>
      <c r="CS211" s="24"/>
      <c r="CT211" s="24"/>
      <c r="CU211" s="24"/>
      <c r="CV211" s="24"/>
      <c r="CW211" s="24"/>
      <c r="CX211" s="24"/>
      <c r="CY211" s="24"/>
      <c r="CZ211" s="24"/>
      <c r="DA211" s="24"/>
      <c r="DB211" s="24"/>
      <c r="DC211" s="24"/>
      <c r="DD211" s="24"/>
      <c r="DE211" s="24"/>
      <c r="DF211" s="24"/>
      <c r="DG211" s="24"/>
      <c r="DH211" s="24"/>
      <c r="DI211" s="24"/>
      <c r="DJ211" s="24"/>
      <c r="DK211" s="24"/>
      <c r="DL211" s="24"/>
      <c r="DM211" s="24"/>
      <c r="DN211" s="24"/>
      <c r="DO211" s="24"/>
      <c r="DP211" s="24"/>
      <c r="DQ211" s="24"/>
      <c r="DR211" s="24"/>
      <c r="DS211" s="24"/>
      <c r="DT211" s="24"/>
      <c r="DU211" s="24"/>
      <c r="DV211" s="24"/>
      <c r="DW211" s="24"/>
      <c r="DX211" s="24"/>
      <c r="DY211" s="24"/>
      <c r="DZ211" s="24"/>
      <c r="EA211" s="24"/>
      <c r="EB211" s="24"/>
      <c r="EC211" s="24"/>
      <c r="ED211" s="24"/>
      <c r="EE211" s="24"/>
      <c r="EF211" s="24"/>
      <c r="EG211" s="24"/>
      <c r="EH211" s="24"/>
      <c r="EI211" s="24"/>
      <c r="EJ211" s="24"/>
      <c r="EK211" s="24"/>
      <c r="EL211" s="24"/>
    </row>
    <row r="212" spans="47:142" x14ac:dyDescent="0.3"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  <c r="BZ212" s="24"/>
      <c r="CA212" s="24"/>
      <c r="CB212" s="24"/>
      <c r="CC212" s="24"/>
      <c r="CD212" s="24"/>
      <c r="CE212" s="24"/>
      <c r="CF212" s="24"/>
      <c r="CG212" s="24"/>
      <c r="CH212" s="24"/>
      <c r="CI212" s="24"/>
      <c r="CJ212" s="24"/>
      <c r="CK212" s="24"/>
      <c r="CL212" s="24"/>
      <c r="CM212" s="24"/>
      <c r="CN212" s="24"/>
      <c r="CO212" s="24"/>
      <c r="CP212" s="24"/>
      <c r="CQ212" s="24"/>
      <c r="CR212" s="24"/>
      <c r="CS212" s="24"/>
      <c r="CT212" s="24"/>
      <c r="CU212" s="24"/>
      <c r="CV212" s="24"/>
      <c r="CW212" s="24"/>
      <c r="CX212" s="24"/>
      <c r="CY212" s="24"/>
      <c r="CZ212" s="24"/>
      <c r="DA212" s="24"/>
      <c r="DB212" s="24"/>
      <c r="DC212" s="24"/>
      <c r="DD212" s="24"/>
      <c r="DE212" s="24"/>
      <c r="DF212" s="24"/>
      <c r="DG212" s="24"/>
      <c r="DH212" s="24"/>
      <c r="DI212" s="24"/>
      <c r="DJ212" s="24"/>
      <c r="DK212" s="24"/>
      <c r="DL212" s="24"/>
      <c r="DM212" s="24"/>
      <c r="DN212" s="24"/>
      <c r="DO212" s="24"/>
      <c r="DP212" s="24"/>
      <c r="DQ212" s="24"/>
      <c r="DR212" s="24"/>
      <c r="DS212" s="24"/>
      <c r="DT212" s="24"/>
      <c r="DU212" s="24"/>
      <c r="DV212" s="24"/>
      <c r="DW212" s="24"/>
      <c r="DX212" s="24"/>
      <c r="DY212" s="24"/>
      <c r="DZ212" s="24"/>
      <c r="EA212" s="24"/>
      <c r="EB212" s="24"/>
      <c r="EC212" s="24"/>
      <c r="ED212" s="24"/>
      <c r="EE212" s="24"/>
      <c r="EF212" s="24"/>
      <c r="EG212" s="24"/>
      <c r="EH212" s="24"/>
      <c r="EI212" s="24"/>
      <c r="EJ212" s="24"/>
      <c r="EK212" s="24"/>
      <c r="EL212" s="24"/>
    </row>
    <row r="213" spans="47:142" x14ac:dyDescent="0.3"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  <c r="BZ213" s="24"/>
      <c r="CA213" s="24"/>
      <c r="CB213" s="24"/>
      <c r="CC213" s="24"/>
      <c r="CD213" s="24"/>
      <c r="CE213" s="24"/>
      <c r="CF213" s="24"/>
      <c r="CG213" s="24"/>
      <c r="CH213" s="24"/>
      <c r="CI213" s="24"/>
      <c r="CJ213" s="24"/>
      <c r="CK213" s="24"/>
      <c r="CL213" s="24"/>
      <c r="CM213" s="24"/>
      <c r="CN213" s="24"/>
      <c r="CO213" s="24"/>
      <c r="CP213" s="24"/>
      <c r="CQ213" s="24"/>
      <c r="CR213" s="24"/>
      <c r="CS213" s="24"/>
      <c r="CT213" s="24"/>
      <c r="CU213" s="24"/>
      <c r="CV213" s="24"/>
      <c r="CW213" s="24"/>
      <c r="CX213" s="24"/>
      <c r="CY213" s="24"/>
      <c r="CZ213" s="24"/>
      <c r="DA213" s="24"/>
      <c r="DB213" s="24"/>
      <c r="DC213" s="24"/>
      <c r="DD213" s="24"/>
      <c r="DE213" s="24"/>
      <c r="DF213" s="24"/>
      <c r="DG213" s="24"/>
      <c r="DH213" s="24"/>
      <c r="DI213" s="24"/>
      <c r="DJ213" s="24"/>
      <c r="DK213" s="24"/>
      <c r="DL213" s="24"/>
      <c r="DM213" s="24"/>
      <c r="DN213" s="24"/>
      <c r="DO213" s="24"/>
      <c r="DP213" s="24"/>
      <c r="DQ213" s="24"/>
      <c r="DR213" s="24"/>
      <c r="DS213" s="24"/>
      <c r="DT213" s="24"/>
      <c r="DU213" s="24"/>
      <c r="DV213" s="24"/>
      <c r="DW213" s="24"/>
      <c r="DX213" s="24"/>
      <c r="DY213" s="24"/>
      <c r="DZ213" s="24"/>
      <c r="EA213" s="24"/>
      <c r="EB213" s="24"/>
      <c r="EC213" s="24"/>
      <c r="ED213" s="24"/>
      <c r="EE213" s="24"/>
      <c r="EF213" s="24"/>
      <c r="EG213" s="24"/>
      <c r="EH213" s="24"/>
      <c r="EI213" s="24"/>
      <c r="EJ213" s="24"/>
      <c r="EK213" s="24"/>
      <c r="EL213" s="24"/>
    </row>
    <row r="214" spans="47:142" x14ac:dyDescent="0.3"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  <c r="BZ214" s="24"/>
      <c r="CA214" s="24"/>
      <c r="CB214" s="24"/>
      <c r="CC214" s="24"/>
      <c r="CD214" s="24"/>
      <c r="CE214" s="24"/>
      <c r="CF214" s="24"/>
      <c r="CG214" s="24"/>
      <c r="CH214" s="24"/>
      <c r="CI214" s="24"/>
      <c r="CJ214" s="24"/>
      <c r="CK214" s="24"/>
      <c r="CL214" s="24"/>
      <c r="CM214" s="24"/>
      <c r="CN214" s="24"/>
      <c r="CO214" s="24"/>
      <c r="CP214" s="24"/>
      <c r="CQ214" s="24"/>
      <c r="CR214" s="24"/>
      <c r="CS214" s="24"/>
      <c r="CT214" s="24"/>
      <c r="CU214" s="24"/>
      <c r="CV214" s="24"/>
      <c r="CW214" s="24"/>
      <c r="CX214" s="24"/>
      <c r="CY214" s="24"/>
      <c r="CZ214" s="24"/>
      <c r="DA214" s="24"/>
      <c r="DB214" s="24"/>
      <c r="DC214" s="24"/>
      <c r="DD214" s="24"/>
      <c r="DE214" s="24"/>
      <c r="DF214" s="24"/>
      <c r="DG214" s="24"/>
      <c r="DH214" s="24"/>
      <c r="DI214" s="24"/>
      <c r="DJ214" s="24"/>
      <c r="DK214" s="24"/>
      <c r="DL214" s="24"/>
      <c r="DM214" s="24"/>
      <c r="DN214" s="24"/>
      <c r="DO214" s="24"/>
      <c r="DP214" s="24"/>
      <c r="DQ214" s="24"/>
      <c r="DR214" s="24"/>
      <c r="DS214" s="24"/>
      <c r="DT214" s="24"/>
      <c r="DU214" s="24"/>
      <c r="DV214" s="24"/>
      <c r="DW214" s="24"/>
      <c r="DX214" s="24"/>
      <c r="DY214" s="24"/>
      <c r="DZ214" s="24"/>
      <c r="EA214" s="24"/>
      <c r="EB214" s="24"/>
      <c r="EC214" s="24"/>
      <c r="ED214" s="24"/>
      <c r="EE214" s="24"/>
      <c r="EF214" s="24"/>
      <c r="EG214" s="24"/>
      <c r="EH214" s="24"/>
      <c r="EI214" s="24"/>
      <c r="EJ214" s="24"/>
      <c r="EK214" s="24"/>
      <c r="EL214" s="24"/>
    </row>
    <row r="215" spans="47:142" x14ac:dyDescent="0.3"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24"/>
      <c r="CI215" s="24"/>
      <c r="CJ215" s="24"/>
      <c r="CK215" s="24"/>
      <c r="CL215" s="24"/>
      <c r="CM215" s="24"/>
      <c r="CN215" s="24"/>
      <c r="CO215" s="24"/>
      <c r="CP215" s="24"/>
      <c r="CQ215" s="24"/>
      <c r="CR215" s="24"/>
      <c r="CS215" s="24"/>
      <c r="CT215" s="24"/>
      <c r="CU215" s="24"/>
      <c r="CV215" s="24"/>
      <c r="CW215" s="24"/>
      <c r="CX215" s="24"/>
      <c r="CY215" s="24"/>
      <c r="CZ215" s="24"/>
      <c r="DA215" s="24"/>
      <c r="DB215" s="24"/>
      <c r="DC215" s="24"/>
      <c r="DD215" s="24"/>
      <c r="DE215" s="24"/>
      <c r="DF215" s="24"/>
      <c r="DG215" s="24"/>
      <c r="DH215" s="24"/>
      <c r="DI215" s="24"/>
      <c r="DJ215" s="24"/>
      <c r="DK215" s="24"/>
      <c r="DL215" s="24"/>
      <c r="DM215" s="24"/>
      <c r="DN215" s="24"/>
      <c r="DO215" s="24"/>
      <c r="DP215" s="24"/>
      <c r="DQ215" s="24"/>
      <c r="DR215" s="24"/>
      <c r="DS215" s="24"/>
      <c r="DT215" s="24"/>
      <c r="DU215" s="24"/>
      <c r="DV215" s="24"/>
      <c r="DW215" s="24"/>
      <c r="DX215" s="24"/>
      <c r="DY215" s="24"/>
      <c r="DZ215" s="24"/>
      <c r="EA215" s="24"/>
      <c r="EB215" s="24"/>
      <c r="EC215" s="24"/>
      <c r="ED215" s="24"/>
      <c r="EE215" s="24"/>
      <c r="EF215" s="24"/>
      <c r="EG215" s="24"/>
      <c r="EH215" s="24"/>
      <c r="EI215" s="24"/>
      <c r="EJ215" s="24"/>
      <c r="EK215" s="24"/>
      <c r="EL215" s="24"/>
    </row>
    <row r="216" spans="47:142" x14ac:dyDescent="0.3"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24"/>
      <c r="CI216" s="24"/>
      <c r="CJ216" s="24"/>
      <c r="CK216" s="24"/>
      <c r="CL216" s="24"/>
      <c r="CM216" s="24"/>
      <c r="CN216" s="24"/>
      <c r="CO216" s="24"/>
      <c r="CP216" s="24"/>
      <c r="CQ216" s="24"/>
      <c r="CR216" s="24"/>
      <c r="CS216" s="24"/>
      <c r="CT216" s="24"/>
      <c r="CU216" s="24"/>
      <c r="CV216" s="24"/>
      <c r="CW216" s="24"/>
      <c r="CX216" s="24"/>
      <c r="CY216" s="24"/>
      <c r="CZ216" s="24"/>
      <c r="DA216" s="24"/>
      <c r="DB216" s="24"/>
      <c r="DC216" s="24"/>
      <c r="DD216" s="24"/>
      <c r="DE216" s="24"/>
      <c r="DF216" s="24"/>
      <c r="DG216" s="24"/>
      <c r="DH216" s="24"/>
      <c r="DI216" s="24"/>
      <c r="DJ216" s="24"/>
      <c r="DK216" s="24"/>
      <c r="DL216" s="24"/>
      <c r="DM216" s="24"/>
      <c r="DN216" s="24"/>
      <c r="DO216" s="24"/>
      <c r="DP216" s="24"/>
      <c r="DQ216" s="24"/>
      <c r="DR216" s="24"/>
      <c r="DS216" s="24"/>
      <c r="DT216" s="24"/>
      <c r="DU216" s="24"/>
      <c r="DV216" s="24"/>
      <c r="DW216" s="24"/>
      <c r="DX216" s="24"/>
      <c r="DY216" s="24"/>
      <c r="DZ216" s="24"/>
      <c r="EA216" s="24"/>
      <c r="EB216" s="24"/>
      <c r="EC216" s="24"/>
      <c r="ED216" s="24"/>
      <c r="EE216" s="24"/>
      <c r="EF216" s="24"/>
      <c r="EG216" s="24"/>
      <c r="EH216" s="24"/>
      <c r="EI216" s="24"/>
      <c r="EJ216" s="24"/>
      <c r="EK216" s="24"/>
      <c r="EL216" s="24"/>
    </row>
    <row r="217" spans="47:142" x14ac:dyDescent="0.3"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  <c r="BZ217" s="24"/>
      <c r="CA217" s="24"/>
      <c r="CB217" s="24"/>
      <c r="CC217" s="24"/>
      <c r="CD217" s="24"/>
      <c r="CE217" s="24"/>
      <c r="CF217" s="24"/>
      <c r="CG217" s="24"/>
      <c r="CH217" s="24"/>
      <c r="CI217" s="24"/>
      <c r="CJ217" s="24"/>
      <c r="CK217" s="24"/>
      <c r="CL217" s="24"/>
      <c r="CM217" s="24"/>
      <c r="CN217" s="24"/>
      <c r="CO217" s="24"/>
      <c r="CP217" s="24"/>
      <c r="CQ217" s="24"/>
      <c r="CR217" s="24"/>
      <c r="CS217" s="24"/>
      <c r="CT217" s="24"/>
      <c r="CU217" s="24"/>
      <c r="CV217" s="24"/>
      <c r="CW217" s="24"/>
      <c r="CX217" s="24"/>
      <c r="CY217" s="24"/>
      <c r="CZ217" s="24"/>
      <c r="DA217" s="24"/>
      <c r="DB217" s="24"/>
      <c r="DC217" s="24"/>
      <c r="DD217" s="24"/>
      <c r="DE217" s="24"/>
      <c r="DF217" s="24"/>
      <c r="DG217" s="24"/>
      <c r="DH217" s="24"/>
      <c r="DI217" s="24"/>
      <c r="DJ217" s="24"/>
      <c r="DK217" s="24"/>
      <c r="DL217" s="24"/>
      <c r="DM217" s="24"/>
      <c r="DN217" s="24"/>
      <c r="DO217" s="24"/>
      <c r="DP217" s="24"/>
      <c r="DQ217" s="24"/>
      <c r="DR217" s="24"/>
      <c r="DS217" s="24"/>
      <c r="DT217" s="24"/>
      <c r="DU217" s="24"/>
      <c r="DV217" s="24"/>
      <c r="DW217" s="24"/>
      <c r="DX217" s="24"/>
      <c r="DY217" s="24"/>
      <c r="DZ217" s="24"/>
      <c r="EA217" s="24"/>
      <c r="EB217" s="24"/>
      <c r="EC217" s="24"/>
      <c r="ED217" s="24"/>
      <c r="EE217" s="24"/>
      <c r="EF217" s="24"/>
      <c r="EG217" s="24"/>
      <c r="EH217" s="24"/>
      <c r="EI217" s="24"/>
      <c r="EJ217" s="24"/>
      <c r="EK217" s="24"/>
      <c r="EL217" s="24"/>
    </row>
    <row r="218" spans="47:142" x14ac:dyDescent="0.3"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  <c r="BZ218" s="24"/>
      <c r="CA218" s="24"/>
      <c r="CB218" s="24"/>
      <c r="CC218" s="24"/>
      <c r="CD218" s="24"/>
      <c r="CE218" s="24"/>
      <c r="CF218" s="24"/>
      <c r="CG218" s="24"/>
      <c r="CH218" s="24"/>
      <c r="CI218" s="24"/>
      <c r="CJ218" s="24"/>
      <c r="CK218" s="24"/>
      <c r="CL218" s="24"/>
      <c r="CM218" s="24"/>
      <c r="CN218" s="24"/>
      <c r="CO218" s="24"/>
      <c r="CP218" s="24"/>
      <c r="CQ218" s="24"/>
      <c r="CR218" s="24"/>
      <c r="CS218" s="24"/>
      <c r="CT218" s="24"/>
      <c r="CU218" s="24"/>
      <c r="CV218" s="24"/>
      <c r="CW218" s="24"/>
      <c r="CX218" s="24"/>
      <c r="CY218" s="24"/>
      <c r="CZ218" s="24"/>
      <c r="DA218" s="24"/>
      <c r="DB218" s="24"/>
      <c r="DC218" s="24"/>
      <c r="DD218" s="24"/>
      <c r="DE218" s="24"/>
      <c r="DF218" s="24"/>
      <c r="DG218" s="24"/>
      <c r="DH218" s="24"/>
      <c r="DI218" s="24"/>
      <c r="DJ218" s="24"/>
      <c r="DK218" s="24"/>
      <c r="DL218" s="24"/>
      <c r="DM218" s="24"/>
      <c r="DN218" s="24"/>
      <c r="DO218" s="24"/>
      <c r="DP218" s="24"/>
      <c r="DQ218" s="24"/>
      <c r="DR218" s="24"/>
      <c r="DS218" s="24"/>
      <c r="DT218" s="24"/>
      <c r="DU218" s="24"/>
      <c r="DV218" s="24"/>
      <c r="DW218" s="24"/>
      <c r="DX218" s="24"/>
      <c r="DY218" s="24"/>
      <c r="DZ218" s="24"/>
      <c r="EA218" s="24"/>
      <c r="EB218" s="24"/>
      <c r="EC218" s="24"/>
      <c r="ED218" s="24"/>
      <c r="EE218" s="24"/>
      <c r="EF218" s="24"/>
      <c r="EG218" s="24"/>
      <c r="EH218" s="24"/>
      <c r="EI218" s="24"/>
      <c r="EJ218" s="24"/>
      <c r="EK218" s="24"/>
      <c r="EL218" s="24"/>
    </row>
    <row r="219" spans="47:142" x14ac:dyDescent="0.3"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  <c r="BZ219" s="24"/>
      <c r="CA219" s="24"/>
      <c r="CB219" s="24"/>
      <c r="CC219" s="24"/>
      <c r="CD219" s="24"/>
      <c r="CE219" s="24"/>
      <c r="CF219" s="24"/>
      <c r="CG219" s="24"/>
      <c r="CH219" s="24"/>
      <c r="CI219" s="24"/>
      <c r="CJ219" s="24"/>
      <c r="CK219" s="24"/>
      <c r="CL219" s="24"/>
      <c r="CM219" s="24"/>
      <c r="CN219" s="24"/>
      <c r="CO219" s="24"/>
      <c r="CP219" s="24"/>
      <c r="CQ219" s="24"/>
      <c r="CR219" s="24"/>
      <c r="CS219" s="24"/>
      <c r="CT219" s="24"/>
      <c r="CU219" s="24"/>
      <c r="CV219" s="24"/>
      <c r="CW219" s="24"/>
      <c r="CX219" s="24"/>
      <c r="CY219" s="24"/>
      <c r="CZ219" s="24"/>
      <c r="DA219" s="24"/>
      <c r="DB219" s="24"/>
      <c r="DC219" s="24"/>
      <c r="DD219" s="24"/>
      <c r="DE219" s="24"/>
      <c r="DF219" s="24"/>
      <c r="DG219" s="24"/>
      <c r="DH219" s="24"/>
      <c r="DI219" s="24"/>
      <c r="DJ219" s="24"/>
      <c r="DK219" s="24"/>
      <c r="DL219" s="24"/>
      <c r="DM219" s="24"/>
      <c r="DN219" s="24"/>
      <c r="DO219" s="24"/>
      <c r="DP219" s="24"/>
      <c r="DQ219" s="24"/>
      <c r="DR219" s="24"/>
      <c r="DS219" s="24"/>
      <c r="DT219" s="24"/>
      <c r="DU219" s="24"/>
      <c r="DV219" s="24"/>
      <c r="DW219" s="24"/>
      <c r="DX219" s="24"/>
      <c r="DY219" s="24"/>
      <c r="DZ219" s="24"/>
      <c r="EA219" s="24"/>
      <c r="EB219" s="24"/>
      <c r="EC219" s="24"/>
      <c r="ED219" s="24"/>
      <c r="EE219" s="24"/>
      <c r="EF219" s="24"/>
      <c r="EG219" s="24"/>
      <c r="EH219" s="24"/>
      <c r="EI219" s="24"/>
      <c r="EJ219" s="24"/>
      <c r="EK219" s="24"/>
      <c r="EL219" s="24"/>
    </row>
    <row r="220" spans="47:142" x14ac:dyDescent="0.3"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  <c r="BU220" s="24"/>
      <c r="BV220" s="24"/>
      <c r="BW220" s="24"/>
      <c r="BX220" s="24"/>
      <c r="BY220" s="24"/>
      <c r="BZ220" s="24"/>
      <c r="CA220" s="24"/>
      <c r="CB220" s="24"/>
      <c r="CC220" s="24"/>
      <c r="CD220" s="24"/>
      <c r="CE220" s="24"/>
      <c r="CF220" s="24"/>
      <c r="CG220" s="24"/>
      <c r="CH220" s="24"/>
      <c r="CI220" s="24"/>
      <c r="CJ220" s="24"/>
      <c r="CK220" s="24"/>
      <c r="CL220" s="24"/>
      <c r="CM220" s="24"/>
      <c r="CN220" s="24"/>
      <c r="CO220" s="24"/>
      <c r="CP220" s="24"/>
      <c r="CQ220" s="24"/>
      <c r="CR220" s="24"/>
      <c r="CS220" s="24"/>
      <c r="CT220" s="24"/>
      <c r="CU220" s="24"/>
      <c r="CV220" s="24"/>
      <c r="CW220" s="24"/>
      <c r="CX220" s="24"/>
      <c r="CY220" s="24"/>
      <c r="CZ220" s="24"/>
      <c r="DA220" s="24"/>
      <c r="DB220" s="24"/>
      <c r="DC220" s="24"/>
      <c r="DD220" s="24"/>
      <c r="DE220" s="24"/>
      <c r="DF220" s="24"/>
      <c r="DG220" s="24"/>
      <c r="DH220" s="24"/>
      <c r="DI220" s="24"/>
      <c r="DJ220" s="24"/>
      <c r="DK220" s="24"/>
      <c r="DL220" s="24"/>
      <c r="DM220" s="24"/>
      <c r="DN220" s="24"/>
      <c r="DO220" s="24"/>
      <c r="DP220" s="24"/>
      <c r="DQ220" s="24"/>
      <c r="DR220" s="24"/>
      <c r="DS220" s="24"/>
      <c r="DT220" s="24"/>
      <c r="DU220" s="24"/>
      <c r="DV220" s="24"/>
      <c r="DW220" s="24"/>
      <c r="DX220" s="24"/>
      <c r="DY220" s="24"/>
      <c r="DZ220" s="24"/>
      <c r="EA220" s="24"/>
      <c r="EB220" s="24"/>
      <c r="EC220" s="24"/>
      <c r="ED220" s="24"/>
      <c r="EE220" s="24"/>
      <c r="EF220" s="24"/>
      <c r="EG220" s="24"/>
      <c r="EH220" s="24"/>
      <c r="EI220" s="24"/>
      <c r="EJ220" s="24"/>
      <c r="EK220" s="24"/>
      <c r="EL220" s="24"/>
    </row>
    <row r="221" spans="47:142" x14ac:dyDescent="0.3"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4"/>
      <c r="BQ221" s="24"/>
      <c r="BR221" s="24"/>
      <c r="BS221" s="24"/>
      <c r="BT221" s="24"/>
      <c r="BU221" s="24"/>
      <c r="BV221" s="24"/>
      <c r="BW221" s="24"/>
      <c r="BX221" s="24"/>
      <c r="BY221" s="24"/>
      <c r="BZ221" s="24"/>
      <c r="CA221" s="24"/>
      <c r="CB221" s="24"/>
      <c r="CC221" s="24"/>
      <c r="CD221" s="24"/>
      <c r="CE221" s="24"/>
      <c r="CF221" s="24"/>
      <c r="CG221" s="24"/>
      <c r="CH221" s="24"/>
      <c r="CI221" s="24"/>
      <c r="CJ221" s="24"/>
      <c r="CK221" s="24"/>
      <c r="CL221" s="24"/>
      <c r="CM221" s="24"/>
      <c r="CN221" s="24"/>
      <c r="CO221" s="24"/>
      <c r="CP221" s="24"/>
      <c r="CQ221" s="24"/>
      <c r="CR221" s="24"/>
      <c r="CS221" s="24"/>
      <c r="CT221" s="24"/>
      <c r="CU221" s="24"/>
      <c r="CV221" s="24"/>
      <c r="CW221" s="24"/>
      <c r="CX221" s="24"/>
      <c r="CY221" s="24"/>
      <c r="CZ221" s="24"/>
      <c r="DA221" s="24"/>
      <c r="DB221" s="24"/>
      <c r="DC221" s="24"/>
      <c r="DD221" s="24"/>
      <c r="DE221" s="24"/>
      <c r="DF221" s="24"/>
      <c r="DG221" s="24"/>
      <c r="DH221" s="24"/>
      <c r="DI221" s="24"/>
      <c r="DJ221" s="24"/>
      <c r="DK221" s="24"/>
      <c r="DL221" s="24"/>
      <c r="DM221" s="24"/>
      <c r="DN221" s="24"/>
      <c r="DO221" s="24"/>
      <c r="DP221" s="24"/>
      <c r="DQ221" s="24"/>
      <c r="DR221" s="24"/>
      <c r="DS221" s="24"/>
      <c r="DT221" s="24"/>
      <c r="DU221" s="24"/>
      <c r="DV221" s="24"/>
      <c r="DW221" s="24"/>
      <c r="DX221" s="24"/>
      <c r="DY221" s="24"/>
      <c r="DZ221" s="24"/>
      <c r="EA221" s="24"/>
      <c r="EB221" s="24"/>
      <c r="EC221" s="24"/>
      <c r="ED221" s="24"/>
      <c r="EE221" s="24"/>
      <c r="EF221" s="24"/>
      <c r="EG221" s="24"/>
      <c r="EH221" s="24"/>
      <c r="EI221" s="24"/>
      <c r="EJ221" s="24"/>
      <c r="EK221" s="24"/>
      <c r="EL221" s="24"/>
    </row>
    <row r="222" spans="47:142" x14ac:dyDescent="0.3"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  <c r="BU222" s="24"/>
      <c r="BV222" s="24"/>
      <c r="BW222" s="24"/>
      <c r="BX222" s="24"/>
      <c r="BY222" s="24"/>
      <c r="BZ222" s="24"/>
      <c r="CA222" s="24"/>
      <c r="CB222" s="24"/>
      <c r="CC222" s="24"/>
      <c r="CD222" s="24"/>
      <c r="CE222" s="24"/>
      <c r="CF222" s="24"/>
      <c r="CG222" s="24"/>
      <c r="CH222" s="24"/>
      <c r="CI222" s="24"/>
      <c r="CJ222" s="24"/>
      <c r="CK222" s="24"/>
      <c r="CL222" s="24"/>
      <c r="CM222" s="24"/>
      <c r="CN222" s="24"/>
      <c r="CO222" s="24"/>
      <c r="CP222" s="24"/>
      <c r="CQ222" s="24"/>
      <c r="CR222" s="24"/>
      <c r="CS222" s="24"/>
      <c r="CT222" s="24"/>
      <c r="CU222" s="24"/>
      <c r="CV222" s="24"/>
      <c r="CW222" s="24"/>
      <c r="CX222" s="24"/>
      <c r="CY222" s="24"/>
      <c r="CZ222" s="24"/>
      <c r="DA222" s="24"/>
      <c r="DB222" s="24"/>
      <c r="DC222" s="24"/>
      <c r="DD222" s="24"/>
      <c r="DE222" s="24"/>
      <c r="DF222" s="24"/>
      <c r="DG222" s="24"/>
      <c r="DH222" s="24"/>
      <c r="DI222" s="24"/>
      <c r="DJ222" s="24"/>
      <c r="DK222" s="24"/>
      <c r="DL222" s="24"/>
      <c r="DM222" s="24"/>
      <c r="DN222" s="24"/>
      <c r="DO222" s="24"/>
      <c r="DP222" s="24"/>
      <c r="DQ222" s="24"/>
      <c r="DR222" s="24"/>
      <c r="DS222" s="24"/>
      <c r="DT222" s="24"/>
      <c r="DU222" s="24"/>
      <c r="DV222" s="24"/>
      <c r="DW222" s="24"/>
      <c r="DX222" s="24"/>
      <c r="DY222" s="24"/>
      <c r="DZ222" s="24"/>
      <c r="EA222" s="24"/>
      <c r="EB222" s="24"/>
      <c r="EC222" s="24"/>
      <c r="ED222" s="24"/>
      <c r="EE222" s="24"/>
      <c r="EF222" s="24"/>
      <c r="EG222" s="24"/>
      <c r="EH222" s="24"/>
      <c r="EI222" s="24"/>
      <c r="EJ222" s="24"/>
      <c r="EK222" s="24"/>
      <c r="EL222" s="24"/>
    </row>
    <row r="223" spans="47:142" x14ac:dyDescent="0.3"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4"/>
      <c r="BQ223" s="24"/>
      <c r="BR223" s="24"/>
      <c r="BS223" s="24"/>
      <c r="BT223" s="24"/>
      <c r="BU223" s="24"/>
      <c r="BV223" s="24"/>
      <c r="BW223" s="24"/>
      <c r="BX223" s="24"/>
      <c r="BY223" s="24"/>
      <c r="BZ223" s="24"/>
      <c r="CA223" s="24"/>
      <c r="CB223" s="24"/>
      <c r="CC223" s="24"/>
      <c r="CD223" s="24"/>
      <c r="CE223" s="24"/>
      <c r="CF223" s="24"/>
      <c r="CG223" s="24"/>
      <c r="CH223" s="24"/>
      <c r="CI223" s="24"/>
      <c r="CJ223" s="24"/>
      <c r="CK223" s="24"/>
      <c r="CL223" s="24"/>
      <c r="CM223" s="24"/>
      <c r="CN223" s="24"/>
      <c r="CO223" s="24"/>
      <c r="CP223" s="24"/>
      <c r="CQ223" s="24"/>
      <c r="CR223" s="24"/>
      <c r="CS223" s="24"/>
      <c r="CT223" s="24"/>
      <c r="CU223" s="24"/>
      <c r="CV223" s="24"/>
      <c r="CW223" s="24"/>
      <c r="CX223" s="24"/>
      <c r="CY223" s="24"/>
      <c r="CZ223" s="24"/>
      <c r="DA223" s="24"/>
      <c r="DB223" s="24"/>
      <c r="DC223" s="24"/>
      <c r="DD223" s="24"/>
      <c r="DE223" s="24"/>
      <c r="DF223" s="24"/>
      <c r="DG223" s="24"/>
      <c r="DH223" s="24"/>
      <c r="DI223" s="24"/>
      <c r="DJ223" s="24"/>
      <c r="DK223" s="24"/>
      <c r="DL223" s="24"/>
      <c r="DM223" s="24"/>
      <c r="DN223" s="24"/>
      <c r="DO223" s="24"/>
      <c r="DP223" s="24"/>
      <c r="DQ223" s="24"/>
      <c r="DR223" s="24"/>
      <c r="DS223" s="24"/>
      <c r="DT223" s="24"/>
      <c r="DU223" s="24"/>
      <c r="DV223" s="24"/>
      <c r="DW223" s="24"/>
      <c r="DX223" s="24"/>
      <c r="DY223" s="24"/>
      <c r="DZ223" s="24"/>
      <c r="EA223" s="24"/>
      <c r="EB223" s="24"/>
      <c r="EC223" s="24"/>
      <c r="ED223" s="24"/>
      <c r="EE223" s="24"/>
      <c r="EF223" s="24"/>
      <c r="EG223" s="24"/>
      <c r="EH223" s="24"/>
      <c r="EI223" s="24"/>
      <c r="EJ223" s="24"/>
      <c r="EK223" s="24"/>
      <c r="EL223" s="24"/>
    </row>
    <row r="224" spans="47:142" x14ac:dyDescent="0.3"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4"/>
      <c r="BQ224" s="24"/>
      <c r="BR224" s="24"/>
      <c r="BS224" s="24"/>
      <c r="BT224" s="24"/>
      <c r="BU224" s="24"/>
      <c r="BV224" s="24"/>
      <c r="BW224" s="24"/>
      <c r="BX224" s="24"/>
      <c r="BY224" s="24"/>
      <c r="BZ224" s="24"/>
      <c r="CA224" s="24"/>
      <c r="CB224" s="24"/>
      <c r="CC224" s="24"/>
      <c r="CD224" s="24"/>
      <c r="CE224" s="24"/>
      <c r="CF224" s="24"/>
      <c r="CG224" s="24"/>
      <c r="CH224" s="24"/>
      <c r="CI224" s="24"/>
      <c r="CJ224" s="24"/>
      <c r="CK224" s="24"/>
      <c r="CL224" s="24"/>
      <c r="CM224" s="24"/>
      <c r="CN224" s="24"/>
      <c r="CO224" s="24"/>
      <c r="CP224" s="24"/>
      <c r="CQ224" s="24"/>
      <c r="CR224" s="24"/>
      <c r="CS224" s="24"/>
      <c r="CT224" s="24"/>
      <c r="CU224" s="24"/>
      <c r="CV224" s="24"/>
      <c r="CW224" s="24"/>
      <c r="CX224" s="24"/>
      <c r="CY224" s="24"/>
      <c r="CZ224" s="24"/>
      <c r="DA224" s="24"/>
      <c r="DB224" s="24"/>
      <c r="DC224" s="24"/>
      <c r="DD224" s="24"/>
      <c r="DE224" s="24"/>
      <c r="DF224" s="24"/>
      <c r="DG224" s="24"/>
      <c r="DH224" s="24"/>
      <c r="DI224" s="24"/>
      <c r="DJ224" s="24"/>
      <c r="DK224" s="24"/>
      <c r="DL224" s="24"/>
      <c r="DM224" s="24"/>
      <c r="DN224" s="24"/>
      <c r="DO224" s="24"/>
      <c r="DP224" s="24"/>
      <c r="DQ224" s="24"/>
      <c r="DR224" s="24"/>
      <c r="DS224" s="24"/>
      <c r="DT224" s="24"/>
      <c r="DU224" s="24"/>
      <c r="DV224" s="24"/>
      <c r="DW224" s="24"/>
      <c r="DX224" s="24"/>
      <c r="DY224" s="24"/>
      <c r="DZ224" s="24"/>
      <c r="EA224" s="24"/>
      <c r="EB224" s="24"/>
      <c r="EC224" s="24"/>
      <c r="ED224" s="24"/>
      <c r="EE224" s="24"/>
      <c r="EF224" s="24"/>
      <c r="EG224" s="24"/>
      <c r="EH224" s="24"/>
      <c r="EI224" s="24"/>
      <c r="EJ224" s="24"/>
      <c r="EK224" s="24"/>
      <c r="EL224" s="24"/>
    </row>
    <row r="225" spans="47:142" x14ac:dyDescent="0.3"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4"/>
      <c r="BQ225" s="24"/>
      <c r="BR225" s="24"/>
      <c r="BS225" s="24"/>
      <c r="BT225" s="24"/>
      <c r="BU225" s="24"/>
      <c r="BV225" s="24"/>
      <c r="BW225" s="24"/>
      <c r="BX225" s="24"/>
      <c r="BY225" s="24"/>
      <c r="BZ225" s="24"/>
      <c r="CA225" s="24"/>
      <c r="CB225" s="24"/>
      <c r="CC225" s="24"/>
      <c r="CD225" s="24"/>
      <c r="CE225" s="24"/>
      <c r="CF225" s="24"/>
      <c r="CG225" s="24"/>
      <c r="CH225" s="24"/>
      <c r="CI225" s="24"/>
      <c r="CJ225" s="24"/>
      <c r="CK225" s="24"/>
      <c r="CL225" s="24"/>
      <c r="CM225" s="24"/>
      <c r="CN225" s="24"/>
      <c r="CO225" s="24"/>
      <c r="CP225" s="24"/>
      <c r="CQ225" s="24"/>
      <c r="CR225" s="24"/>
      <c r="CS225" s="24"/>
      <c r="CT225" s="24"/>
      <c r="CU225" s="24"/>
      <c r="CV225" s="24"/>
      <c r="CW225" s="24"/>
      <c r="CX225" s="24"/>
      <c r="CY225" s="24"/>
      <c r="CZ225" s="24"/>
      <c r="DA225" s="24"/>
      <c r="DB225" s="24"/>
      <c r="DC225" s="24"/>
      <c r="DD225" s="24"/>
      <c r="DE225" s="24"/>
      <c r="DF225" s="24"/>
      <c r="DG225" s="24"/>
      <c r="DH225" s="24"/>
      <c r="DI225" s="24"/>
      <c r="DJ225" s="24"/>
      <c r="DK225" s="24"/>
      <c r="DL225" s="24"/>
      <c r="DM225" s="24"/>
      <c r="DN225" s="24"/>
      <c r="DO225" s="24"/>
      <c r="DP225" s="24"/>
      <c r="DQ225" s="24"/>
      <c r="DR225" s="24"/>
      <c r="DS225" s="24"/>
      <c r="DT225" s="24"/>
      <c r="DU225" s="24"/>
      <c r="DV225" s="24"/>
      <c r="DW225" s="24"/>
      <c r="DX225" s="24"/>
      <c r="DY225" s="24"/>
      <c r="DZ225" s="24"/>
      <c r="EA225" s="24"/>
      <c r="EB225" s="24"/>
      <c r="EC225" s="24"/>
      <c r="ED225" s="24"/>
      <c r="EE225" s="24"/>
      <c r="EF225" s="24"/>
      <c r="EG225" s="24"/>
      <c r="EH225" s="24"/>
      <c r="EI225" s="24"/>
      <c r="EJ225" s="24"/>
      <c r="EK225" s="24"/>
      <c r="EL225" s="24"/>
    </row>
    <row r="226" spans="47:142" x14ac:dyDescent="0.3"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4"/>
      <c r="BQ226" s="24"/>
      <c r="BR226" s="24"/>
      <c r="BS226" s="24"/>
      <c r="BT226" s="24"/>
      <c r="BU226" s="24"/>
      <c r="BV226" s="24"/>
      <c r="BW226" s="24"/>
      <c r="BX226" s="24"/>
      <c r="BY226" s="24"/>
      <c r="BZ226" s="24"/>
      <c r="CA226" s="24"/>
      <c r="CB226" s="24"/>
      <c r="CC226" s="24"/>
      <c r="CD226" s="24"/>
      <c r="CE226" s="24"/>
      <c r="CF226" s="24"/>
      <c r="CG226" s="24"/>
      <c r="CH226" s="24"/>
      <c r="CI226" s="24"/>
      <c r="CJ226" s="24"/>
      <c r="CK226" s="24"/>
      <c r="CL226" s="24"/>
      <c r="CM226" s="24"/>
      <c r="CN226" s="24"/>
      <c r="CO226" s="24"/>
      <c r="CP226" s="24"/>
      <c r="CQ226" s="24"/>
      <c r="CR226" s="24"/>
      <c r="CS226" s="24"/>
      <c r="CT226" s="24"/>
      <c r="CU226" s="24"/>
      <c r="CV226" s="24"/>
      <c r="CW226" s="24"/>
      <c r="CX226" s="24"/>
      <c r="CY226" s="24"/>
      <c r="CZ226" s="24"/>
      <c r="DA226" s="24"/>
      <c r="DB226" s="24"/>
      <c r="DC226" s="24"/>
      <c r="DD226" s="24"/>
      <c r="DE226" s="24"/>
      <c r="DF226" s="24"/>
      <c r="DG226" s="24"/>
      <c r="DH226" s="24"/>
      <c r="DI226" s="24"/>
      <c r="DJ226" s="24"/>
      <c r="DK226" s="24"/>
      <c r="DL226" s="24"/>
      <c r="DM226" s="24"/>
      <c r="DN226" s="24"/>
      <c r="DO226" s="24"/>
      <c r="DP226" s="24"/>
      <c r="DQ226" s="24"/>
      <c r="DR226" s="24"/>
      <c r="DS226" s="24"/>
      <c r="DT226" s="24"/>
      <c r="DU226" s="24"/>
      <c r="DV226" s="24"/>
      <c r="DW226" s="24"/>
      <c r="DX226" s="24"/>
      <c r="DY226" s="24"/>
      <c r="DZ226" s="24"/>
      <c r="EA226" s="24"/>
      <c r="EB226" s="24"/>
      <c r="EC226" s="24"/>
      <c r="ED226" s="24"/>
      <c r="EE226" s="24"/>
      <c r="EF226" s="24"/>
      <c r="EG226" s="24"/>
      <c r="EH226" s="24"/>
      <c r="EI226" s="24"/>
      <c r="EJ226" s="24"/>
      <c r="EK226" s="24"/>
      <c r="EL226" s="24"/>
    </row>
    <row r="227" spans="47:142" x14ac:dyDescent="0.3"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  <c r="BH227" s="24"/>
      <c r="BI227" s="24"/>
      <c r="BJ227" s="24"/>
      <c r="BK227" s="24"/>
      <c r="BL227" s="24"/>
      <c r="BM227" s="24"/>
      <c r="BN227" s="24"/>
      <c r="BO227" s="24"/>
      <c r="BP227" s="24"/>
      <c r="BQ227" s="24"/>
      <c r="BR227" s="24"/>
      <c r="BS227" s="24"/>
      <c r="BT227" s="24"/>
      <c r="BU227" s="24"/>
      <c r="BV227" s="24"/>
      <c r="BW227" s="24"/>
      <c r="BX227" s="24"/>
      <c r="BY227" s="24"/>
      <c r="BZ227" s="24"/>
      <c r="CA227" s="24"/>
      <c r="CB227" s="24"/>
      <c r="CC227" s="24"/>
      <c r="CD227" s="24"/>
      <c r="CE227" s="24"/>
      <c r="CF227" s="24"/>
      <c r="CG227" s="24"/>
      <c r="CH227" s="24"/>
      <c r="CI227" s="24"/>
      <c r="CJ227" s="24"/>
      <c r="CK227" s="24"/>
      <c r="CL227" s="24"/>
      <c r="CM227" s="24"/>
      <c r="CN227" s="24"/>
      <c r="CO227" s="24"/>
      <c r="CP227" s="24"/>
      <c r="CQ227" s="24"/>
      <c r="CR227" s="24"/>
      <c r="CS227" s="24"/>
      <c r="CT227" s="24"/>
      <c r="CU227" s="24"/>
      <c r="CV227" s="24"/>
      <c r="CW227" s="24"/>
      <c r="CX227" s="24"/>
      <c r="CY227" s="24"/>
      <c r="CZ227" s="24"/>
      <c r="DA227" s="24"/>
      <c r="DB227" s="24"/>
      <c r="DC227" s="24"/>
      <c r="DD227" s="24"/>
      <c r="DE227" s="24"/>
      <c r="DF227" s="24"/>
      <c r="DG227" s="24"/>
      <c r="DH227" s="24"/>
      <c r="DI227" s="24"/>
      <c r="DJ227" s="24"/>
      <c r="DK227" s="24"/>
      <c r="DL227" s="24"/>
      <c r="DM227" s="24"/>
      <c r="DN227" s="24"/>
      <c r="DO227" s="24"/>
      <c r="DP227" s="24"/>
      <c r="DQ227" s="24"/>
      <c r="DR227" s="24"/>
      <c r="DS227" s="24"/>
      <c r="DT227" s="24"/>
      <c r="DU227" s="24"/>
      <c r="DV227" s="24"/>
      <c r="DW227" s="24"/>
      <c r="DX227" s="24"/>
      <c r="DY227" s="24"/>
      <c r="DZ227" s="24"/>
      <c r="EA227" s="24"/>
      <c r="EB227" s="24"/>
      <c r="EC227" s="24"/>
      <c r="ED227" s="24"/>
      <c r="EE227" s="24"/>
      <c r="EF227" s="24"/>
      <c r="EG227" s="24"/>
      <c r="EH227" s="24"/>
      <c r="EI227" s="24"/>
      <c r="EJ227" s="24"/>
      <c r="EK227" s="24"/>
      <c r="EL227" s="24"/>
    </row>
    <row r="228" spans="47:142" x14ac:dyDescent="0.3"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  <c r="BH228" s="24"/>
      <c r="BI228" s="24"/>
      <c r="BJ228" s="24"/>
      <c r="BK228" s="24"/>
      <c r="BL228" s="24"/>
      <c r="BM228" s="24"/>
      <c r="BN228" s="24"/>
      <c r="BO228" s="24"/>
      <c r="BP228" s="24"/>
      <c r="BQ228" s="24"/>
      <c r="BR228" s="24"/>
      <c r="BS228" s="24"/>
      <c r="BT228" s="24"/>
      <c r="BU228" s="24"/>
      <c r="BV228" s="24"/>
      <c r="BW228" s="24"/>
      <c r="BX228" s="24"/>
      <c r="BY228" s="24"/>
      <c r="BZ228" s="24"/>
      <c r="CA228" s="24"/>
      <c r="CB228" s="24"/>
      <c r="CC228" s="24"/>
      <c r="CD228" s="24"/>
      <c r="CE228" s="24"/>
      <c r="CF228" s="24"/>
      <c r="CG228" s="24"/>
      <c r="CH228" s="24"/>
      <c r="CI228" s="24"/>
      <c r="CJ228" s="24"/>
      <c r="CK228" s="24"/>
      <c r="CL228" s="24"/>
      <c r="CM228" s="24"/>
      <c r="CN228" s="24"/>
      <c r="CO228" s="24"/>
      <c r="CP228" s="24"/>
      <c r="CQ228" s="24"/>
      <c r="CR228" s="24"/>
      <c r="CS228" s="24"/>
      <c r="CT228" s="24"/>
      <c r="CU228" s="24"/>
      <c r="CV228" s="24"/>
      <c r="CW228" s="24"/>
      <c r="CX228" s="24"/>
      <c r="CY228" s="24"/>
      <c r="CZ228" s="24"/>
      <c r="DA228" s="24"/>
      <c r="DB228" s="24"/>
      <c r="DC228" s="24"/>
      <c r="DD228" s="24"/>
      <c r="DE228" s="24"/>
      <c r="DF228" s="24"/>
      <c r="DG228" s="24"/>
      <c r="DH228" s="24"/>
      <c r="DI228" s="24"/>
      <c r="DJ228" s="24"/>
      <c r="DK228" s="24"/>
      <c r="DL228" s="24"/>
      <c r="DM228" s="24"/>
      <c r="DN228" s="24"/>
      <c r="DO228" s="24"/>
      <c r="DP228" s="24"/>
      <c r="DQ228" s="24"/>
      <c r="DR228" s="24"/>
      <c r="DS228" s="24"/>
      <c r="DT228" s="24"/>
      <c r="DU228" s="24"/>
      <c r="DV228" s="24"/>
      <c r="DW228" s="24"/>
      <c r="DX228" s="24"/>
      <c r="DY228" s="24"/>
      <c r="DZ228" s="24"/>
      <c r="EA228" s="24"/>
      <c r="EB228" s="24"/>
      <c r="EC228" s="24"/>
      <c r="ED228" s="24"/>
      <c r="EE228" s="24"/>
      <c r="EF228" s="24"/>
      <c r="EG228" s="24"/>
      <c r="EH228" s="24"/>
      <c r="EI228" s="24"/>
      <c r="EJ228" s="24"/>
      <c r="EK228" s="24"/>
      <c r="EL228" s="24"/>
    </row>
    <row r="229" spans="47:142" x14ac:dyDescent="0.3"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  <c r="BH229" s="24"/>
      <c r="BI229" s="24"/>
      <c r="BJ229" s="24"/>
      <c r="BK229" s="24"/>
      <c r="BL229" s="24"/>
      <c r="BM229" s="24"/>
      <c r="BN229" s="24"/>
      <c r="BO229" s="24"/>
      <c r="BP229" s="24"/>
      <c r="BQ229" s="24"/>
      <c r="BR229" s="24"/>
      <c r="BS229" s="24"/>
      <c r="BT229" s="24"/>
      <c r="BU229" s="24"/>
      <c r="BV229" s="24"/>
      <c r="BW229" s="24"/>
      <c r="BX229" s="24"/>
      <c r="BY229" s="24"/>
      <c r="BZ229" s="24"/>
      <c r="CA229" s="24"/>
      <c r="CB229" s="24"/>
      <c r="CC229" s="24"/>
      <c r="CD229" s="24"/>
      <c r="CE229" s="24"/>
      <c r="CF229" s="24"/>
      <c r="CG229" s="24"/>
      <c r="CH229" s="24"/>
      <c r="CI229" s="24"/>
      <c r="CJ229" s="24"/>
      <c r="CK229" s="24"/>
      <c r="CL229" s="24"/>
      <c r="CM229" s="24"/>
      <c r="CN229" s="24"/>
      <c r="CO229" s="24"/>
      <c r="CP229" s="24"/>
      <c r="CQ229" s="24"/>
      <c r="CR229" s="24"/>
      <c r="CS229" s="24"/>
      <c r="CT229" s="24"/>
      <c r="CU229" s="24"/>
      <c r="CV229" s="24"/>
      <c r="CW229" s="24"/>
      <c r="CX229" s="24"/>
      <c r="CY229" s="24"/>
      <c r="CZ229" s="24"/>
      <c r="DA229" s="24"/>
      <c r="DB229" s="24"/>
      <c r="DC229" s="24"/>
      <c r="DD229" s="24"/>
      <c r="DE229" s="24"/>
      <c r="DF229" s="24"/>
      <c r="DG229" s="24"/>
      <c r="DH229" s="24"/>
      <c r="DI229" s="24"/>
      <c r="DJ229" s="24"/>
      <c r="DK229" s="24"/>
      <c r="DL229" s="24"/>
      <c r="DM229" s="24"/>
      <c r="DN229" s="24"/>
      <c r="DO229" s="24"/>
      <c r="DP229" s="24"/>
      <c r="DQ229" s="24"/>
      <c r="DR229" s="24"/>
      <c r="DS229" s="24"/>
      <c r="DT229" s="24"/>
      <c r="DU229" s="24"/>
      <c r="DV229" s="24"/>
      <c r="DW229" s="24"/>
      <c r="DX229" s="24"/>
      <c r="DY229" s="24"/>
      <c r="DZ229" s="24"/>
      <c r="EA229" s="24"/>
      <c r="EB229" s="24"/>
      <c r="EC229" s="24"/>
      <c r="ED229" s="24"/>
      <c r="EE229" s="24"/>
      <c r="EF229" s="24"/>
      <c r="EG229" s="24"/>
      <c r="EH229" s="24"/>
      <c r="EI229" s="24"/>
      <c r="EJ229" s="24"/>
      <c r="EK229" s="24"/>
      <c r="EL229" s="24"/>
    </row>
    <row r="230" spans="47:142" x14ac:dyDescent="0.3"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  <c r="BL230" s="24"/>
      <c r="BM230" s="24"/>
      <c r="BN230" s="24"/>
      <c r="BO230" s="24"/>
      <c r="BP230" s="24"/>
      <c r="BQ230" s="24"/>
      <c r="BR230" s="24"/>
      <c r="BS230" s="24"/>
      <c r="BT230" s="24"/>
      <c r="BU230" s="24"/>
      <c r="BV230" s="24"/>
      <c r="BW230" s="24"/>
      <c r="BX230" s="24"/>
      <c r="BY230" s="24"/>
      <c r="BZ230" s="24"/>
      <c r="CA230" s="24"/>
      <c r="CB230" s="24"/>
      <c r="CC230" s="24"/>
      <c r="CD230" s="24"/>
      <c r="CE230" s="24"/>
      <c r="CF230" s="24"/>
      <c r="CG230" s="24"/>
      <c r="CH230" s="24"/>
      <c r="CI230" s="24"/>
      <c r="CJ230" s="24"/>
      <c r="CK230" s="24"/>
      <c r="CL230" s="24"/>
      <c r="CM230" s="24"/>
      <c r="CN230" s="24"/>
      <c r="CO230" s="24"/>
      <c r="CP230" s="24"/>
      <c r="CQ230" s="24"/>
      <c r="CR230" s="24"/>
      <c r="CS230" s="24"/>
      <c r="CT230" s="24"/>
      <c r="CU230" s="24"/>
      <c r="CV230" s="24"/>
      <c r="CW230" s="24"/>
      <c r="CX230" s="24"/>
      <c r="CY230" s="24"/>
      <c r="CZ230" s="24"/>
      <c r="DA230" s="24"/>
      <c r="DB230" s="24"/>
      <c r="DC230" s="24"/>
      <c r="DD230" s="24"/>
      <c r="DE230" s="24"/>
      <c r="DF230" s="24"/>
      <c r="DG230" s="24"/>
      <c r="DH230" s="24"/>
      <c r="DI230" s="24"/>
      <c r="DJ230" s="24"/>
      <c r="DK230" s="24"/>
      <c r="DL230" s="24"/>
      <c r="DM230" s="24"/>
      <c r="DN230" s="24"/>
      <c r="DO230" s="24"/>
      <c r="DP230" s="24"/>
      <c r="DQ230" s="24"/>
      <c r="DR230" s="24"/>
      <c r="DS230" s="24"/>
      <c r="DT230" s="24"/>
      <c r="DU230" s="24"/>
      <c r="DV230" s="24"/>
      <c r="DW230" s="24"/>
      <c r="DX230" s="24"/>
      <c r="DY230" s="24"/>
      <c r="DZ230" s="24"/>
      <c r="EA230" s="24"/>
      <c r="EB230" s="24"/>
      <c r="EC230" s="24"/>
      <c r="ED230" s="24"/>
      <c r="EE230" s="24"/>
      <c r="EF230" s="24"/>
      <c r="EG230" s="24"/>
      <c r="EH230" s="24"/>
      <c r="EI230" s="24"/>
      <c r="EJ230" s="24"/>
      <c r="EK230" s="24"/>
      <c r="EL230" s="24"/>
    </row>
    <row r="231" spans="47:142" x14ac:dyDescent="0.3"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  <c r="BH231" s="24"/>
      <c r="BI231" s="24"/>
      <c r="BJ231" s="24"/>
      <c r="BK231" s="24"/>
      <c r="BL231" s="24"/>
      <c r="BM231" s="24"/>
      <c r="BN231" s="24"/>
      <c r="BO231" s="24"/>
      <c r="BP231" s="24"/>
      <c r="BQ231" s="24"/>
      <c r="BR231" s="24"/>
      <c r="BS231" s="24"/>
      <c r="BT231" s="24"/>
      <c r="BU231" s="24"/>
      <c r="BV231" s="24"/>
      <c r="BW231" s="24"/>
      <c r="BX231" s="24"/>
      <c r="BY231" s="24"/>
      <c r="BZ231" s="24"/>
      <c r="CA231" s="24"/>
      <c r="CB231" s="24"/>
      <c r="CC231" s="24"/>
      <c r="CD231" s="24"/>
      <c r="CE231" s="24"/>
      <c r="CF231" s="24"/>
      <c r="CG231" s="24"/>
      <c r="CH231" s="24"/>
      <c r="CI231" s="24"/>
      <c r="CJ231" s="24"/>
      <c r="CK231" s="24"/>
      <c r="CL231" s="24"/>
      <c r="CM231" s="24"/>
      <c r="CN231" s="24"/>
      <c r="CO231" s="24"/>
      <c r="CP231" s="24"/>
      <c r="CQ231" s="24"/>
      <c r="CR231" s="24"/>
      <c r="CS231" s="24"/>
      <c r="CT231" s="24"/>
      <c r="CU231" s="24"/>
      <c r="CV231" s="24"/>
      <c r="CW231" s="24"/>
      <c r="CX231" s="24"/>
      <c r="CY231" s="24"/>
      <c r="CZ231" s="24"/>
      <c r="DA231" s="24"/>
      <c r="DB231" s="24"/>
      <c r="DC231" s="24"/>
      <c r="DD231" s="24"/>
      <c r="DE231" s="24"/>
      <c r="DF231" s="24"/>
      <c r="DG231" s="24"/>
      <c r="DH231" s="24"/>
      <c r="DI231" s="24"/>
      <c r="DJ231" s="24"/>
      <c r="DK231" s="24"/>
      <c r="DL231" s="24"/>
      <c r="DM231" s="24"/>
      <c r="DN231" s="24"/>
      <c r="DO231" s="24"/>
      <c r="DP231" s="24"/>
      <c r="DQ231" s="24"/>
      <c r="DR231" s="24"/>
      <c r="DS231" s="24"/>
      <c r="DT231" s="24"/>
      <c r="DU231" s="24"/>
      <c r="DV231" s="24"/>
      <c r="DW231" s="24"/>
      <c r="DX231" s="24"/>
      <c r="DY231" s="24"/>
      <c r="DZ231" s="24"/>
      <c r="EA231" s="24"/>
      <c r="EB231" s="24"/>
      <c r="EC231" s="24"/>
      <c r="ED231" s="24"/>
      <c r="EE231" s="24"/>
      <c r="EF231" s="24"/>
      <c r="EG231" s="24"/>
      <c r="EH231" s="24"/>
      <c r="EI231" s="24"/>
      <c r="EJ231" s="24"/>
      <c r="EK231" s="24"/>
      <c r="EL231" s="24"/>
    </row>
    <row r="232" spans="47:142" x14ac:dyDescent="0.3"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  <c r="BH232" s="24"/>
      <c r="BI232" s="24"/>
      <c r="BJ232" s="24"/>
      <c r="BK232" s="24"/>
      <c r="BL232" s="24"/>
      <c r="BM232" s="24"/>
      <c r="BN232" s="24"/>
      <c r="BO232" s="24"/>
      <c r="BP232" s="24"/>
      <c r="BQ232" s="24"/>
      <c r="BR232" s="24"/>
      <c r="BS232" s="24"/>
      <c r="BT232" s="24"/>
      <c r="BU232" s="24"/>
      <c r="BV232" s="24"/>
      <c r="BW232" s="24"/>
      <c r="BX232" s="24"/>
      <c r="BY232" s="24"/>
      <c r="BZ232" s="24"/>
      <c r="CA232" s="24"/>
      <c r="CB232" s="24"/>
      <c r="CC232" s="24"/>
      <c r="CD232" s="24"/>
      <c r="CE232" s="24"/>
      <c r="CF232" s="24"/>
      <c r="CG232" s="24"/>
      <c r="CH232" s="24"/>
      <c r="CI232" s="24"/>
      <c r="CJ232" s="24"/>
      <c r="CK232" s="24"/>
      <c r="CL232" s="24"/>
      <c r="CM232" s="24"/>
      <c r="CN232" s="24"/>
      <c r="CO232" s="24"/>
      <c r="CP232" s="24"/>
      <c r="CQ232" s="24"/>
      <c r="CR232" s="24"/>
      <c r="CS232" s="24"/>
      <c r="CT232" s="24"/>
      <c r="CU232" s="24"/>
      <c r="CV232" s="24"/>
      <c r="CW232" s="24"/>
      <c r="CX232" s="24"/>
      <c r="CY232" s="24"/>
      <c r="CZ232" s="24"/>
      <c r="DA232" s="24"/>
      <c r="DB232" s="24"/>
      <c r="DC232" s="24"/>
      <c r="DD232" s="24"/>
      <c r="DE232" s="24"/>
      <c r="DF232" s="24"/>
      <c r="DG232" s="24"/>
      <c r="DH232" s="24"/>
      <c r="DI232" s="24"/>
      <c r="DJ232" s="24"/>
      <c r="DK232" s="24"/>
      <c r="DL232" s="24"/>
      <c r="DM232" s="24"/>
      <c r="DN232" s="24"/>
      <c r="DO232" s="24"/>
      <c r="DP232" s="24"/>
      <c r="DQ232" s="24"/>
      <c r="DR232" s="24"/>
      <c r="DS232" s="24"/>
      <c r="DT232" s="24"/>
      <c r="DU232" s="24"/>
      <c r="DV232" s="24"/>
      <c r="DW232" s="24"/>
      <c r="DX232" s="24"/>
      <c r="DY232" s="24"/>
      <c r="DZ232" s="24"/>
      <c r="EA232" s="24"/>
      <c r="EB232" s="24"/>
      <c r="EC232" s="24"/>
      <c r="ED232" s="24"/>
      <c r="EE232" s="24"/>
      <c r="EF232" s="24"/>
      <c r="EG232" s="24"/>
      <c r="EH232" s="24"/>
      <c r="EI232" s="24"/>
      <c r="EJ232" s="24"/>
      <c r="EK232" s="24"/>
      <c r="EL232" s="24"/>
    </row>
    <row r="233" spans="47:142" x14ac:dyDescent="0.3"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  <c r="BH233" s="24"/>
      <c r="BI233" s="24"/>
      <c r="BJ233" s="24"/>
      <c r="BK233" s="24"/>
      <c r="BL233" s="24"/>
      <c r="BM233" s="24"/>
      <c r="BN233" s="24"/>
      <c r="BO233" s="24"/>
      <c r="BP233" s="24"/>
      <c r="BQ233" s="24"/>
      <c r="BR233" s="24"/>
      <c r="BS233" s="24"/>
      <c r="BT233" s="24"/>
      <c r="BU233" s="24"/>
      <c r="BV233" s="24"/>
      <c r="BW233" s="24"/>
      <c r="BX233" s="24"/>
      <c r="BY233" s="24"/>
      <c r="BZ233" s="24"/>
      <c r="CA233" s="24"/>
      <c r="CB233" s="24"/>
      <c r="CC233" s="24"/>
      <c r="CD233" s="24"/>
      <c r="CE233" s="24"/>
      <c r="CF233" s="24"/>
      <c r="CG233" s="24"/>
      <c r="CH233" s="24"/>
      <c r="CI233" s="24"/>
      <c r="CJ233" s="24"/>
      <c r="CK233" s="24"/>
      <c r="CL233" s="24"/>
      <c r="CM233" s="24"/>
      <c r="CN233" s="24"/>
      <c r="CO233" s="24"/>
      <c r="CP233" s="24"/>
      <c r="CQ233" s="24"/>
      <c r="CR233" s="24"/>
      <c r="CS233" s="24"/>
      <c r="CT233" s="24"/>
      <c r="CU233" s="24"/>
      <c r="CV233" s="24"/>
      <c r="CW233" s="24"/>
      <c r="CX233" s="24"/>
      <c r="CY233" s="24"/>
      <c r="CZ233" s="24"/>
      <c r="DA233" s="24"/>
      <c r="DB233" s="24"/>
      <c r="DC233" s="24"/>
      <c r="DD233" s="24"/>
      <c r="DE233" s="24"/>
      <c r="DF233" s="24"/>
      <c r="DG233" s="24"/>
      <c r="DH233" s="24"/>
      <c r="DI233" s="24"/>
      <c r="DJ233" s="24"/>
      <c r="DK233" s="24"/>
      <c r="DL233" s="24"/>
      <c r="DM233" s="24"/>
      <c r="DN233" s="24"/>
      <c r="DO233" s="24"/>
      <c r="DP233" s="24"/>
      <c r="DQ233" s="24"/>
      <c r="DR233" s="24"/>
      <c r="DS233" s="24"/>
      <c r="DT233" s="24"/>
      <c r="DU233" s="24"/>
      <c r="DV233" s="24"/>
      <c r="DW233" s="24"/>
      <c r="DX233" s="24"/>
      <c r="DY233" s="24"/>
      <c r="DZ233" s="24"/>
      <c r="EA233" s="24"/>
      <c r="EB233" s="24"/>
      <c r="EC233" s="24"/>
      <c r="ED233" s="24"/>
      <c r="EE233" s="24"/>
      <c r="EF233" s="24"/>
      <c r="EG233" s="24"/>
      <c r="EH233" s="24"/>
      <c r="EI233" s="24"/>
      <c r="EJ233" s="24"/>
      <c r="EK233" s="24"/>
      <c r="EL233" s="24"/>
    </row>
    <row r="234" spans="47:142" x14ac:dyDescent="0.3"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  <c r="BH234" s="24"/>
      <c r="BI234" s="24"/>
      <c r="BJ234" s="24"/>
      <c r="BK234" s="24"/>
      <c r="BL234" s="24"/>
      <c r="BM234" s="24"/>
      <c r="BN234" s="24"/>
      <c r="BO234" s="24"/>
      <c r="BP234" s="24"/>
      <c r="BQ234" s="24"/>
      <c r="BR234" s="24"/>
      <c r="BS234" s="24"/>
      <c r="BT234" s="24"/>
      <c r="BU234" s="24"/>
      <c r="BV234" s="24"/>
      <c r="BW234" s="24"/>
      <c r="BX234" s="24"/>
      <c r="BY234" s="24"/>
      <c r="BZ234" s="24"/>
      <c r="CA234" s="24"/>
      <c r="CB234" s="24"/>
      <c r="CC234" s="24"/>
      <c r="CD234" s="24"/>
      <c r="CE234" s="24"/>
      <c r="CF234" s="24"/>
      <c r="CG234" s="24"/>
      <c r="CH234" s="24"/>
      <c r="CI234" s="24"/>
      <c r="CJ234" s="24"/>
      <c r="CK234" s="24"/>
      <c r="CL234" s="24"/>
      <c r="CM234" s="24"/>
      <c r="CN234" s="24"/>
      <c r="CO234" s="24"/>
      <c r="CP234" s="24"/>
      <c r="CQ234" s="24"/>
      <c r="CR234" s="24"/>
      <c r="CS234" s="24"/>
      <c r="CT234" s="24"/>
      <c r="CU234" s="24"/>
      <c r="CV234" s="24"/>
      <c r="CW234" s="24"/>
      <c r="CX234" s="24"/>
      <c r="CY234" s="24"/>
      <c r="CZ234" s="24"/>
      <c r="DA234" s="24"/>
      <c r="DB234" s="24"/>
      <c r="DC234" s="24"/>
      <c r="DD234" s="24"/>
      <c r="DE234" s="24"/>
      <c r="DF234" s="24"/>
      <c r="DG234" s="24"/>
      <c r="DH234" s="24"/>
      <c r="DI234" s="24"/>
      <c r="DJ234" s="24"/>
      <c r="DK234" s="24"/>
      <c r="DL234" s="24"/>
      <c r="DM234" s="24"/>
      <c r="DN234" s="24"/>
      <c r="DO234" s="24"/>
      <c r="DP234" s="24"/>
      <c r="DQ234" s="24"/>
      <c r="DR234" s="24"/>
      <c r="DS234" s="24"/>
      <c r="DT234" s="24"/>
      <c r="DU234" s="24"/>
      <c r="DV234" s="24"/>
      <c r="DW234" s="24"/>
      <c r="DX234" s="24"/>
      <c r="DY234" s="24"/>
      <c r="DZ234" s="24"/>
      <c r="EA234" s="24"/>
      <c r="EB234" s="24"/>
      <c r="EC234" s="24"/>
      <c r="ED234" s="24"/>
      <c r="EE234" s="24"/>
      <c r="EF234" s="24"/>
      <c r="EG234" s="24"/>
      <c r="EH234" s="24"/>
      <c r="EI234" s="24"/>
      <c r="EJ234" s="24"/>
      <c r="EK234" s="24"/>
      <c r="EL234" s="24"/>
    </row>
    <row r="235" spans="47:142" x14ac:dyDescent="0.3"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  <c r="BI235" s="24"/>
      <c r="BJ235" s="24"/>
      <c r="BK235" s="24"/>
      <c r="BL235" s="24"/>
      <c r="BM235" s="24"/>
      <c r="BN235" s="24"/>
      <c r="BO235" s="24"/>
      <c r="BP235" s="24"/>
      <c r="BQ235" s="24"/>
      <c r="BR235" s="24"/>
      <c r="BS235" s="24"/>
      <c r="BT235" s="24"/>
      <c r="BU235" s="24"/>
      <c r="BV235" s="24"/>
      <c r="BW235" s="24"/>
      <c r="BX235" s="24"/>
      <c r="BY235" s="24"/>
      <c r="BZ235" s="24"/>
      <c r="CA235" s="24"/>
      <c r="CB235" s="24"/>
      <c r="CC235" s="24"/>
      <c r="CD235" s="24"/>
      <c r="CE235" s="24"/>
      <c r="CF235" s="24"/>
      <c r="CG235" s="24"/>
      <c r="CH235" s="24"/>
      <c r="CI235" s="24"/>
      <c r="CJ235" s="24"/>
      <c r="CK235" s="24"/>
      <c r="CL235" s="24"/>
      <c r="CM235" s="24"/>
      <c r="CN235" s="24"/>
      <c r="CO235" s="24"/>
      <c r="CP235" s="24"/>
      <c r="CQ235" s="24"/>
      <c r="CR235" s="24"/>
      <c r="CS235" s="24"/>
      <c r="CT235" s="24"/>
      <c r="CU235" s="24"/>
      <c r="CV235" s="24"/>
      <c r="CW235" s="24"/>
      <c r="CX235" s="24"/>
      <c r="CY235" s="24"/>
      <c r="CZ235" s="24"/>
      <c r="DA235" s="24"/>
      <c r="DB235" s="24"/>
      <c r="DC235" s="24"/>
      <c r="DD235" s="24"/>
      <c r="DE235" s="24"/>
      <c r="DF235" s="24"/>
      <c r="DG235" s="24"/>
      <c r="DH235" s="24"/>
      <c r="DI235" s="24"/>
      <c r="DJ235" s="24"/>
      <c r="DK235" s="24"/>
      <c r="DL235" s="24"/>
      <c r="DM235" s="24"/>
      <c r="DN235" s="24"/>
      <c r="DO235" s="24"/>
      <c r="DP235" s="24"/>
      <c r="DQ235" s="24"/>
      <c r="DR235" s="24"/>
      <c r="DS235" s="24"/>
      <c r="DT235" s="24"/>
      <c r="DU235" s="24"/>
      <c r="DV235" s="24"/>
      <c r="DW235" s="24"/>
      <c r="DX235" s="24"/>
      <c r="DY235" s="24"/>
      <c r="DZ235" s="24"/>
      <c r="EA235" s="24"/>
      <c r="EB235" s="24"/>
      <c r="EC235" s="24"/>
      <c r="ED235" s="24"/>
      <c r="EE235" s="24"/>
      <c r="EF235" s="24"/>
      <c r="EG235" s="24"/>
      <c r="EH235" s="24"/>
      <c r="EI235" s="24"/>
      <c r="EJ235" s="24"/>
      <c r="EK235" s="24"/>
      <c r="EL235" s="24"/>
    </row>
    <row r="236" spans="47:142" x14ac:dyDescent="0.3"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  <c r="BL236" s="24"/>
      <c r="BM236" s="24"/>
      <c r="BN236" s="24"/>
      <c r="BO236" s="24"/>
      <c r="BP236" s="24"/>
      <c r="BQ236" s="24"/>
      <c r="BR236" s="24"/>
      <c r="BS236" s="24"/>
      <c r="BT236" s="24"/>
      <c r="BU236" s="24"/>
      <c r="BV236" s="24"/>
      <c r="BW236" s="24"/>
      <c r="BX236" s="24"/>
      <c r="BY236" s="24"/>
      <c r="BZ236" s="24"/>
      <c r="CA236" s="24"/>
      <c r="CB236" s="24"/>
      <c r="CC236" s="24"/>
      <c r="CD236" s="24"/>
      <c r="CE236" s="24"/>
      <c r="CF236" s="24"/>
      <c r="CG236" s="24"/>
      <c r="CH236" s="24"/>
      <c r="CI236" s="24"/>
      <c r="CJ236" s="24"/>
      <c r="CK236" s="24"/>
      <c r="CL236" s="24"/>
      <c r="CM236" s="24"/>
      <c r="CN236" s="24"/>
      <c r="CO236" s="24"/>
      <c r="CP236" s="24"/>
      <c r="CQ236" s="24"/>
      <c r="CR236" s="24"/>
      <c r="CS236" s="24"/>
      <c r="CT236" s="24"/>
      <c r="CU236" s="24"/>
      <c r="CV236" s="24"/>
      <c r="CW236" s="24"/>
      <c r="CX236" s="24"/>
      <c r="CY236" s="24"/>
      <c r="CZ236" s="24"/>
      <c r="DA236" s="24"/>
      <c r="DB236" s="24"/>
      <c r="DC236" s="24"/>
      <c r="DD236" s="24"/>
      <c r="DE236" s="24"/>
      <c r="DF236" s="24"/>
      <c r="DG236" s="24"/>
      <c r="DH236" s="24"/>
      <c r="DI236" s="24"/>
      <c r="DJ236" s="24"/>
      <c r="DK236" s="24"/>
      <c r="DL236" s="24"/>
      <c r="DM236" s="24"/>
      <c r="DN236" s="24"/>
      <c r="DO236" s="24"/>
      <c r="DP236" s="24"/>
      <c r="DQ236" s="24"/>
      <c r="DR236" s="24"/>
      <c r="DS236" s="24"/>
      <c r="DT236" s="24"/>
      <c r="DU236" s="24"/>
      <c r="DV236" s="24"/>
      <c r="DW236" s="24"/>
      <c r="DX236" s="24"/>
      <c r="DY236" s="24"/>
      <c r="DZ236" s="24"/>
      <c r="EA236" s="24"/>
      <c r="EB236" s="24"/>
      <c r="EC236" s="24"/>
      <c r="ED236" s="24"/>
      <c r="EE236" s="24"/>
      <c r="EF236" s="24"/>
      <c r="EG236" s="24"/>
      <c r="EH236" s="24"/>
      <c r="EI236" s="24"/>
      <c r="EJ236" s="24"/>
      <c r="EK236" s="24"/>
      <c r="EL236" s="24"/>
    </row>
    <row r="237" spans="47:142" x14ac:dyDescent="0.3"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  <c r="BH237" s="24"/>
      <c r="BI237" s="24"/>
      <c r="BJ237" s="24"/>
      <c r="BK237" s="24"/>
      <c r="BL237" s="24"/>
      <c r="BM237" s="24"/>
      <c r="BN237" s="24"/>
      <c r="BO237" s="24"/>
      <c r="BP237" s="24"/>
      <c r="BQ237" s="24"/>
      <c r="BR237" s="24"/>
      <c r="BS237" s="24"/>
      <c r="BT237" s="24"/>
      <c r="BU237" s="24"/>
      <c r="BV237" s="24"/>
      <c r="BW237" s="24"/>
      <c r="BX237" s="24"/>
      <c r="BY237" s="24"/>
      <c r="BZ237" s="24"/>
      <c r="CA237" s="24"/>
      <c r="CB237" s="24"/>
      <c r="CC237" s="24"/>
      <c r="CD237" s="24"/>
      <c r="CE237" s="24"/>
      <c r="CF237" s="24"/>
      <c r="CG237" s="24"/>
      <c r="CH237" s="24"/>
      <c r="CI237" s="24"/>
      <c r="CJ237" s="24"/>
      <c r="CK237" s="24"/>
      <c r="CL237" s="24"/>
      <c r="CM237" s="24"/>
      <c r="CN237" s="24"/>
      <c r="CO237" s="24"/>
      <c r="CP237" s="24"/>
      <c r="CQ237" s="24"/>
      <c r="CR237" s="24"/>
      <c r="CS237" s="24"/>
      <c r="CT237" s="24"/>
      <c r="CU237" s="24"/>
      <c r="CV237" s="24"/>
      <c r="CW237" s="24"/>
      <c r="CX237" s="24"/>
      <c r="CY237" s="24"/>
      <c r="CZ237" s="24"/>
      <c r="DA237" s="24"/>
      <c r="DB237" s="24"/>
      <c r="DC237" s="24"/>
      <c r="DD237" s="24"/>
      <c r="DE237" s="24"/>
      <c r="DF237" s="24"/>
      <c r="DG237" s="24"/>
      <c r="DH237" s="24"/>
      <c r="DI237" s="24"/>
      <c r="DJ237" s="24"/>
      <c r="DK237" s="24"/>
      <c r="DL237" s="24"/>
      <c r="DM237" s="24"/>
      <c r="DN237" s="24"/>
      <c r="DO237" s="24"/>
      <c r="DP237" s="24"/>
      <c r="DQ237" s="24"/>
      <c r="DR237" s="24"/>
      <c r="DS237" s="24"/>
      <c r="DT237" s="24"/>
      <c r="DU237" s="24"/>
      <c r="DV237" s="24"/>
      <c r="DW237" s="24"/>
      <c r="DX237" s="24"/>
      <c r="DY237" s="24"/>
      <c r="DZ237" s="24"/>
      <c r="EA237" s="24"/>
      <c r="EB237" s="24"/>
      <c r="EC237" s="24"/>
      <c r="ED237" s="24"/>
      <c r="EE237" s="24"/>
      <c r="EF237" s="24"/>
      <c r="EG237" s="24"/>
      <c r="EH237" s="24"/>
      <c r="EI237" s="24"/>
      <c r="EJ237" s="24"/>
      <c r="EK237" s="24"/>
      <c r="EL237" s="24"/>
    </row>
    <row r="238" spans="47:142" x14ac:dyDescent="0.3"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  <c r="BH238" s="24"/>
      <c r="BI238" s="24"/>
      <c r="BJ238" s="24"/>
      <c r="BK238" s="24"/>
      <c r="BL238" s="24"/>
      <c r="BM238" s="24"/>
      <c r="BN238" s="24"/>
      <c r="BO238" s="24"/>
      <c r="BP238" s="24"/>
      <c r="BQ238" s="24"/>
      <c r="BR238" s="24"/>
      <c r="BS238" s="24"/>
      <c r="BT238" s="24"/>
      <c r="BU238" s="24"/>
      <c r="BV238" s="24"/>
      <c r="BW238" s="24"/>
      <c r="BX238" s="24"/>
      <c r="BY238" s="24"/>
      <c r="BZ238" s="24"/>
      <c r="CA238" s="24"/>
      <c r="CB238" s="24"/>
      <c r="CC238" s="24"/>
      <c r="CD238" s="24"/>
      <c r="CE238" s="24"/>
      <c r="CF238" s="24"/>
      <c r="CG238" s="24"/>
      <c r="CH238" s="24"/>
      <c r="CI238" s="24"/>
      <c r="CJ238" s="24"/>
      <c r="CK238" s="24"/>
      <c r="CL238" s="24"/>
      <c r="CM238" s="24"/>
      <c r="CN238" s="24"/>
      <c r="CO238" s="24"/>
      <c r="CP238" s="24"/>
      <c r="CQ238" s="24"/>
      <c r="CR238" s="24"/>
      <c r="CS238" s="24"/>
      <c r="CT238" s="24"/>
      <c r="CU238" s="24"/>
      <c r="CV238" s="24"/>
      <c r="CW238" s="24"/>
      <c r="CX238" s="24"/>
      <c r="CY238" s="24"/>
      <c r="CZ238" s="24"/>
      <c r="DA238" s="24"/>
      <c r="DB238" s="24"/>
      <c r="DC238" s="24"/>
      <c r="DD238" s="24"/>
      <c r="DE238" s="24"/>
      <c r="DF238" s="24"/>
      <c r="DG238" s="24"/>
      <c r="DH238" s="24"/>
      <c r="DI238" s="24"/>
      <c r="DJ238" s="24"/>
      <c r="DK238" s="24"/>
      <c r="DL238" s="24"/>
      <c r="DM238" s="24"/>
      <c r="DN238" s="24"/>
      <c r="DO238" s="24"/>
      <c r="DP238" s="24"/>
      <c r="DQ238" s="24"/>
      <c r="DR238" s="24"/>
      <c r="DS238" s="24"/>
      <c r="DT238" s="24"/>
      <c r="DU238" s="24"/>
      <c r="DV238" s="24"/>
      <c r="DW238" s="24"/>
      <c r="DX238" s="24"/>
      <c r="DY238" s="24"/>
      <c r="DZ238" s="24"/>
      <c r="EA238" s="24"/>
      <c r="EB238" s="24"/>
      <c r="EC238" s="24"/>
      <c r="ED238" s="24"/>
      <c r="EE238" s="24"/>
      <c r="EF238" s="24"/>
      <c r="EG238" s="24"/>
      <c r="EH238" s="24"/>
      <c r="EI238" s="24"/>
      <c r="EJ238" s="24"/>
      <c r="EK238" s="24"/>
      <c r="EL238" s="24"/>
    </row>
    <row r="239" spans="47:142" x14ac:dyDescent="0.3"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  <c r="BH239" s="24"/>
      <c r="BI239" s="24"/>
      <c r="BJ239" s="24"/>
      <c r="BK239" s="24"/>
      <c r="BL239" s="24"/>
      <c r="BM239" s="24"/>
      <c r="BN239" s="24"/>
      <c r="BO239" s="24"/>
      <c r="BP239" s="24"/>
      <c r="BQ239" s="24"/>
      <c r="BR239" s="24"/>
      <c r="BS239" s="24"/>
      <c r="BT239" s="24"/>
      <c r="BU239" s="24"/>
      <c r="BV239" s="24"/>
      <c r="BW239" s="24"/>
      <c r="BX239" s="24"/>
      <c r="BY239" s="24"/>
      <c r="BZ239" s="24"/>
      <c r="CA239" s="24"/>
      <c r="CB239" s="24"/>
      <c r="CC239" s="24"/>
      <c r="CD239" s="24"/>
      <c r="CE239" s="24"/>
      <c r="CF239" s="24"/>
      <c r="CG239" s="24"/>
      <c r="CH239" s="24"/>
      <c r="CI239" s="24"/>
      <c r="CJ239" s="24"/>
      <c r="CK239" s="24"/>
      <c r="CL239" s="24"/>
      <c r="CM239" s="24"/>
      <c r="CN239" s="24"/>
      <c r="CO239" s="24"/>
      <c r="CP239" s="24"/>
      <c r="CQ239" s="24"/>
      <c r="CR239" s="24"/>
      <c r="CS239" s="24"/>
      <c r="CT239" s="24"/>
      <c r="CU239" s="24"/>
      <c r="CV239" s="24"/>
      <c r="CW239" s="24"/>
      <c r="CX239" s="24"/>
      <c r="CY239" s="24"/>
      <c r="CZ239" s="24"/>
      <c r="DA239" s="24"/>
      <c r="DB239" s="24"/>
      <c r="DC239" s="24"/>
      <c r="DD239" s="24"/>
      <c r="DE239" s="24"/>
      <c r="DF239" s="24"/>
      <c r="DG239" s="24"/>
      <c r="DH239" s="24"/>
      <c r="DI239" s="24"/>
      <c r="DJ239" s="24"/>
      <c r="DK239" s="24"/>
      <c r="DL239" s="24"/>
      <c r="DM239" s="24"/>
      <c r="DN239" s="24"/>
      <c r="DO239" s="24"/>
      <c r="DP239" s="24"/>
      <c r="DQ239" s="24"/>
      <c r="DR239" s="24"/>
      <c r="DS239" s="24"/>
      <c r="DT239" s="24"/>
      <c r="DU239" s="24"/>
      <c r="DV239" s="24"/>
      <c r="DW239" s="24"/>
      <c r="DX239" s="24"/>
      <c r="DY239" s="24"/>
      <c r="DZ239" s="24"/>
      <c r="EA239" s="24"/>
      <c r="EB239" s="24"/>
      <c r="EC239" s="24"/>
      <c r="ED239" s="24"/>
      <c r="EE239" s="24"/>
      <c r="EF239" s="24"/>
      <c r="EG239" s="24"/>
      <c r="EH239" s="24"/>
      <c r="EI239" s="24"/>
      <c r="EJ239" s="24"/>
      <c r="EK239" s="24"/>
      <c r="EL239" s="24"/>
    </row>
    <row r="240" spans="47:142" x14ac:dyDescent="0.3"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  <c r="BH240" s="24"/>
      <c r="BI240" s="24"/>
      <c r="BJ240" s="24"/>
      <c r="BK240" s="24"/>
      <c r="BL240" s="24"/>
      <c r="BM240" s="24"/>
      <c r="BN240" s="24"/>
      <c r="BO240" s="24"/>
      <c r="BP240" s="24"/>
      <c r="BQ240" s="24"/>
      <c r="BR240" s="24"/>
      <c r="BS240" s="24"/>
      <c r="BT240" s="24"/>
      <c r="BU240" s="24"/>
      <c r="BV240" s="24"/>
      <c r="BW240" s="24"/>
      <c r="BX240" s="24"/>
      <c r="BY240" s="24"/>
      <c r="BZ240" s="24"/>
      <c r="CA240" s="24"/>
      <c r="CB240" s="24"/>
      <c r="CC240" s="24"/>
      <c r="CD240" s="24"/>
      <c r="CE240" s="24"/>
      <c r="CF240" s="24"/>
      <c r="CG240" s="24"/>
      <c r="CH240" s="24"/>
      <c r="CI240" s="24"/>
      <c r="CJ240" s="24"/>
      <c r="CK240" s="24"/>
      <c r="CL240" s="24"/>
      <c r="CM240" s="24"/>
      <c r="CN240" s="24"/>
      <c r="CO240" s="24"/>
      <c r="CP240" s="24"/>
      <c r="CQ240" s="24"/>
      <c r="CR240" s="24"/>
      <c r="CS240" s="24"/>
      <c r="CT240" s="24"/>
      <c r="CU240" s="24"/>
      <c r="CV240" s="24"/>
      <c r="CW240" s="24"/>
      <c r="CX240" s="24"/>
      <c r="CY240" s="24"/>
      <c r="CZ240" s="24"/>
      <c r="DA240" s="24"/>
      <c r="DB240" s="24"/>
      <c r="DC240" s="24"/>
      <c r="DD240" s="24"/>
      <c r="DE240" s="24"/>
      <c r="DF240" s="24"/>
      <c r="DG240" s="24"/>
      <c r="DH240" s="24"/>
      <c r="DI240" s="24"/>
      <c r="DJ240" s="24"/>
      <c r="DK240" s="24"/>
      <c r="DL240" s="24"/>
      <c r="DM240" s="24"/>
      <c r="DN240" s="24"/>
      <c r="DO240" s="24"/>
      <c r="DP240" s="24"/>
      <c r="DQ240" s="24"/>
      <c r="DR240" s="24"/>
      <c r="DS240" s="24"/>
      <c r="DT240" s="24"/>
      <c r="DU240" s="24"/>
      <c r="DV240" s="24"/>
      <c r="DW240" s="24"/>
      <c r="DX240" s="24"/>
      <c r="DY240" s="24"/>
      <c r="DZ240" s="24"/>
      <c r="EA240" s="24"/>
      <c r="EB240" s="24"/>
      <c r="EC240" s="24"/>
      <c r="ED240" s="24"/>
      <c r="EE240" s="24"/>
      <c r="EF240" s="24"/>
      <c r="EG240" s="24"/>
      <c r="EH240" s="24"/>
      <c r="EI240" s="24"/>
      <c r="EJ240" s="24"/>
      <c r="EK240" s="24"/>
      <c r="EL240" s="24"/>
    </row>
    <row r="241" spans="47:142" x14ac:dyDescent="0.3"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  <c r="BL241" s="24"/>
      <c r="BM241" s="24"/>
      <c r="BN241" s="24"/>
      <c r="BO241" s="24"/>
      <c r="BP241" s="24"/>
      <c r="BQ241" s="24"/>
      <c r="BR241" s="24"/>
      <c r="BS241" s="24"/>
      <c r="BT241" s="24"/>
      <c r="BU241" s="24"/>
      <c r="BV241" s="24"/>
      <c r="BW241" s="24"/>
      <c r="BX241" s="24"/>
      <c r="BY241" s="24"/>
      <c r="BZ241" s="24"/>
      <c r="CA241" s="24"/>
      <c r="CB241" s="24"/>
      <c r="CC241" s="24"/>
      <c r="CD241" s="24"/>
      <c r="CE241" s="24"/>
      <c r="CF241" s="24"/>
      <c r="CG241" s="24"/>
      <c r="CH241" s="24"/>
      <c r="CI241" s="24"/>
      <c r="CJ241" s="24"/>
      <c r="CK241" s="24"/>
      <c r="CL241" s="24"/>
      <c r="CM241" s="24"/>
      <c r="CN241" s="24"/>
      <c r="CO241" s="24"/>
      <c r="CP241" s="24"/>
      <c r="CQ241" s="24"/>
      <c r="CR241" s="24"/>
      <c r="CS241" s="24"/>
      <c r="CT241" s="24"/>
      <c r="CU241" s="24"/>
      <c r="CV241" s="24"/>
      <c r="CW241" s="24"/>
      <c r="CX241" s="24"/>
      <c r="CY241" s="24"/>
      <c r="CZ241" s="24"/>
      <c r="DA241" s="24"/>
      <c r="DB241" s="24"/>
      <c r="DC241" s="24"/>
      <c r="DD241" s="24"/>
      <c r="DE241" s="24"/>
      <c r="DF241" s="24"/>
      <c r="DG241" s="24"/>
      <c r="DH241" s="24"/>
      <c r="DI241" s="24"/>
      <c r="DJ241" s="24"/>
      <c r="DK241" s="24"/>
      <c r="DL241" s="24"/>
      <c r="DM241" s="24"/>
      <c r="DN241" s="24"/>
      <c r="DO241" s="24"/>
      <c r="DP241" s="24"/>
      <c r="DQ241" s="24"/>
      <c r="DR241" s="24"/>
      <c r="DS241" s="24"/>
      <c r="DT241" s="24"/>
      <c r="DU241" s="24"/>
      <c r="DV241" s="24"/>
      <c r="DW241" s="24"/>
      <c r="DX241" s="24"/>
      <c r="DY241" s="24"/>
      <c r="DZ241" s="24"/>
      <c r="EA241" s="24"/>
      <c r="EB241" s="24"/>
      <c r="EC241" s="24"/>
      <c r="ED241" s="24"/>
      <c r="EE241" s="24"/>
      <c r="EF241" s="24"/>
      <c r="EG241" s="24"/>
      <c r="EH241" s="24"/>
      <c r="EI241" s="24"/>
      <c r="EJ241" s="24"/>
      <c r="EK241" s="24"/>
      <c r="EL241" s="24"/>
    </row>
    <row r="242" spans="47:142" x14ac:dyDescent="0.3"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  <c r="BH242" s="24"/>
      <c r="BI242" s="24"/>
      <c r="BJ242" s="24"/>
      <c r="BK242" s="24"/>
      <c r="BL242" s="24"/>
      <c r="BM242" s="24"/>
      <c r="BN242" s="24"/>
      <c r="BO242" s="24"/>
      <c r="BP242" s="24"/>
      <c r="BQ242" s="24"/>
      <c r="BR242" s="24"/>
      <c r="BS242" s="24"/>
      <c r="BT242" s="24"/>
      <c r="BU242" s="24"/>
      <c r="BV242" s="24"/>
      <c r="BW242" s="24"/>
      <c r="BX242" s="24"/>
      <c r="BY242" s="24"/>
      <c r="BZ242" s="24"/>
      <c r="CA242" s="24"/>
      <c r="CB242" s="24"/>
      <c r="CC242" s="24"/>
      <c r="CD242" s="24"/>
      <c r="CE242" s="24"/>
      <c r="CF242" s="24"/>
      <c r="CG242" s="24"/>
      <c r="CH242" s="24"/>
      <c r="CI242" s="24"/>
      <c r="CJ242" s="24"/>
      <c r="CK242" s="24"/>
      <c r="CL242" s="24"/>
      <c r="CM242" s="24"/>
      <c r="CN242" s="24"/>
      <c r="CO242" s="24"/>
      <c r="CP242" s="24"/>
      <c r="CQ242" s="24"/>
      <c r="CR242" s="24"/>
      <c r="CS242" s="24"/>
      <c r="CT242" s="24"/>
      <c r="CU242" s="24"/>
      <c r="CV242" s="24"/>
      <c r="CW242" s="24"/>
      <c r="CX242" s="24"/>
      <c r="CY242" s="24"/>
      <c r="CZ242" s="24"/>
      <c r="DA242" s="24"/>
      <c r="DB242" s="24"/>
      <c r="DC242" s="24"/>
      <c r="DD242" s="24"/>
      <c r="DE242" s="24"/>
      <c r="DF242" s="24"/>
      <c r="DG242" s="24"/>
      <c r="DH242" s="24"/>
      <c r="DI242" s="24"/>
      <c r="DJ242" s="24"/>
      <c r="DK242" s="24"/>
      <c r="DL242" s="24"/>
      <c r="DM242" s="24"/>
      <c r="DN242" s="24"/>
      <c r="DO242" s="24"/>
      <c r="DP242" s="24"/>
      <c r="DQ242" s="24"/>
      <c r="DR242" s="24"/>
      <c r="DS242" s="24"/>
      <c r="DT242" s="24"/>
      <c r="DU242" s="24"/>
      <c r="DV242" s="24"/>
      <c r="DW242" s="24"/>
      <c r="DX242" s="24"/>
      <c r="DY242" s="24"/>
      <c r="DZ242" s="24"/>
      <c r="EA242" s="24"/>
      <c r="EB242" s="24"/>
      <c r="EC242" s="24"/>
      <c r="ED242" s="24"/>
      <c r="EE242" s="24"/>
      <c r="EF242" s="24"/>
      <c r="EG242" s="24"/>
      <c r="EH242" s="24"/>
      <c r="EI242" s="24"/>
      <c r="EJ242" s="24"/>
      <c r="EK242" s="24"/>
      <c r="EL242" s="24"/>
    </row>
    <row r="243" spans="47:142" x14ac:dyDescent="0.3"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  <c r="BI243" s="24"/>
      <c r="BJ243" s="24"/>
      <c r="BK243" s="24"/>
      <c r="BL243" s="24"/>
      <c r="BM243" s="24"/>
      <c r="BN243" s="24"/>
      <c r="BO243" s="24"/>
      <c r="BP243" s="24"/>
      <c r="BQ243" s="24"/>
      <c r="BR243" s="24"/>
      <c r="BS243" s="24"/>
      <c r="BT243" s="24"/>
      <c r="BU243" s="24"/>
      <c r="BV243" s="24"/>
      <c r="BW243" s="24"/>
      <c r="BX243" s="24"/>
      <c r="BY243" s="24"/>
      <c r="BZ243" s="24"/>
      <c r="CA243" s="24"/>
      <c r="CB243" s="24"/>
      <c r="CC243" s="24"/>
      <c r="CD243" s="24"/>
      <c r="CE243" s="24"/>
      <c r="CF243" s="24"/>
      <c r="CG243" s="24"/>
      <c r="CH243" s="24"/>
      <c r="CI243" s="24"/>
      <c r="CJ243" s="24"/>
      <c r="CK243" s="24"/>
      <c r="CL243" s="24"/>
      <c r="CM243" s="24"/>
      <c r="CN243" s="24"/>
      <c r="CO243" s="24"/>
      <c r="CP243" s="24"/>
      <c r="CQ243" s="24"/>
      <c r="CR243" s="24"/>
      <c r="CS243" s="24"/>
      <c r="CT243" s="24"/>
      <c r="CU243" s="24"/>
      <c r="CV243" s="24"/>
      <c r="CW243" s="24"/>
      <c r="CX243" s="24"/>
      <c r="CY243" s="24"/>
      <c r="CZ243" s="24"/>
      <c r="DA243" s="24"/>
      <c r="DB243" s="24"/>
      <c r="DC243" s="24"/>
      <c r="DD243" s="24"/>
      <c r="DE243" s="24"/>
      <c r="DF243" s="24"/>
      <c r="DG243" s="24"/>
      <c r="DH243" s="24"/>
      <c r="DI243" s="24"/>
      <c r="DJ243" s="24"/>
      <c r="DK243" s="24"/>
      <c r="DL243" s="24"/>
      <c r="DM243" s="24"/>
      <c r="DN243" s="24"/>
      <c r="DO243" s="24"/>
      <c r="DP243" s="24"/>
      <c r="DQ243" s="24"/>
      <c r="DR243" s="24"/>
      <c r="DS243" s="24"/>
      <c r="DT243" s="24"/>
      <c r="DU243" s="24"/>
      <c r="DV243" s="24"/>
      <c r="DW243" s="24"/>
      <c r="DX243" s="24"/>
      <c r="DY243" s="24"/>
      <c r="DZ243" s="24"/>
      <c r="EA243" s="24"/>
      <c r="EB243" s="24"/>
      <c r="EC243" s="24"/>
      <c r="ED243" s="24"/>
      <c r="EE243" s="24"/>
      <c r="EF243" s="24"/>
      <c r="EG243" s="24"/>
      <c r="EH243" s="24"/>
      <c r="EI243" s="24"/>
      <c r="EJ243" s="24"/>
      <c r="EK243" s="24"/>
      <c r="EL243" s="24"/>
    </row>
    <row r="244" spans="47:142" x14ac:dyDescent="0.3"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  <c r="BI244" s="24"/>
      <c r="BJ244" s="24"/>
      <c r="BK244" s="24"/>
      <c r="BL244" s="24"/>
      <c r="BM244" s="24"/>
      <c r="BN244" s="24"/>
      <c r="BO244" s="24"/>
      <c r="BP244" s="24"/>
      <c r="BQ244" s="24"/>
      <c r="BR244" s="24"/>
      <c r="BS244" s="24"/>
      <c r="BT244" s="24"/>
      <c r="BU244" s="24"/>
      <c r="BV244" s="24"/>
      <c r="BW244" s="24"/>
      <c r="BX244" s="24"/>
      <c r="BY244" s="24"/>
      <c r="BZ244" s="24"/>
      <c r="CA244" s="24"/>
      <c r="CB244" s="24"/>
      <c r="CC244" s="24"/>
      <c r="CD244" s="24"/>
      <c r="CE244" s="24"/>
      <c r="CF244" s="24"/>
      <c r="CG244" s="24"/>
      <c r="CH244" s="24"/>
      <c r="CI244" s="24"/>
      <c r="CJ244" s="24"/>
      <c r="CK244" s="24"/>
      <c r="CL244" s="24"/>
      <c r="CM244" s="24"/>
      <c r="CN244" s="24"/>
      <c r="CO244" s="24"/>
      <c r="CP244" s="24"/>
      <c r="CQ244" s="24"/>
      <c r="CR244" s="24"/>
      <c r="CS244" s="24"/>
      <c r="CT244" s="24"/>
      <c r="CU244" s="24"/>
      <c r="CV244" s="24"/>
      <c r="CW244" s="24"/>
      <c r="CX244" s="24"/>
      <c r="CY244" s="24"/>
      <c r="CZ244" s="24"/>
      <c r="DA244" s="24"/>
      <c r="DB244" s="24"/>
      <c r="DC244" s="24"/>
      <c r="DD244" s="24"/>
      <c r="DE244" s="24"/>
      <c r="DF244" s="24"/>
      <c r="DG244" s="24"/>
      <c r="DH244" s="24"/>
      <c r="DI244" s="24"/>
      <c r="DJ244" s="24"/>
      <c r="DK244" s="24"/>
      <c r="DL244" s="24"/>
      <c r="DM244" s="24"/>
      <c r="DN244" s="24"/>
      <c r="DO244" s="24"/>
      <c r="DP244" s="24"/>
      <c r="DQ244" s="24"/>
      <c r="DR244" s="24"/>
      <c r="DS244" s="24"/>
      <c r="DT244" s="24"/>
      <c r="DU244" s="24"/>
      <c r="DV244" s="24"/>
      <c r="DW244" s="24"/>
      <c r="DX244" s="24"/>
      <c r="DY244" s="24"/>
      <c r="DZ244" s="24"/>
      <c r="EA244" s="24"/>
      <c r="EB244" s="24"/>
      <c r="EC244" s="24"/>
      <c r="ED244" s="24"/>
      <c r="EE244" s="24"/>
      <c r="EF244" s="24"/>
      <c r="EG244" s="24"/>
      <c r="EH244" s="24"/>
      <c r="EI244" s="24"/>
      <c r="EJ244" s="24"/>
      <c r="EK244" s="24"/>
      <c r="EL244" s="24"/>
    </row>
    <row r="245" spans="47:142" x14ac:dyDescent="0.3"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  <c r="BH245" s="24"/>
      <c r="BI245" s="24"/>
      <c r="BJ245" s="24"/>
      <c r="BK245" s="24"/>
      <c r="BL245" s="24"/>
      <c r="BM245" s="24"/>
      <c r="BN245" s="24"/>
      <c r="BO245" s="24"/>
      <c r="BP245" s="24"/>
      <c r="BQ245" s="24"/>
      <c r="BR245" s="24"/>
      <c r="BS245" s="24"/>
      <c r="BT245" s="24"/>
      <c r="BU245" s="24"/>
      <c r="BV245" s="24"/>
      <c r="BW245" s="24"/>
      <c r="BX245" s="24"/>
      <c r="BY245" s="24"/>
      <c r="BZ245" s="24"/>
      <c r="CA245" s="24"/>
      <c r="CB245" s="24"/>
      <c r="CC245" s="24"/>
      <c r="CD245" s="24"/>
      <c r="CE245" s="24"/>
      <c r="CF245" s="24"/>
      <c r="CG245" s="24"/>
      <c r="CH245" s="24"/>
      <c r="CI245" s="24"/>
      <c r="CJ245" s="24"/>
      <c r="CK245" s="24"/>
      <c r="CL245" s="24"/>
      <c r="CM245" s="24"/>
      <c r="CN245" s="24"/>
      <c r="CO245" s="24"/>
      <c r="CP245" s="24"/>
      <c r="CQ245" s="24"/>
      <c r="CR245" s="24"/>
      <c r="CS245" s="24"/>
      <c r="CT245" s="24"/>
      <c r="CU245" s="24"/>
      <c r="CV245" s="24"/>
      <c r="CW245" s="24"/>
      <c r="CX245" s="24"/>
      <c r="CY245" s="24"/>
      <c r="CZ245" s="24"/>
      <c r="DA245" s="24"/>
      <c r="DB245" s="24"/>
      <c r="DC245" s="24"/>
      <c r="DD245" s="24"/>
      <c r="DE245" s="24"/>
      <c r="DF245" s="24"/>
      <c r="DG245" s="24"/>
      <c r="DH245" s="24"/>
      <c r="DI245" s="24"/>
      <c r="DJ245" s="24"/>
      <c r="DK245" s="24"/>
      <c r="DL245" s="24"/>
      <c r="DM245" s="24"/>
      <c r="DN245" s="24"/>
      <c r="DO245" s="24"/>
      <c r="DP245" s="24"/>
      <c r="DQ245" s="24"/>
      <c r="DR245" s="24"/>
      <c r="DS245" s="24"/>
      <c r="DT245" s="24"/>
      <c r="DU245" s="24"/>
      <c r="DV245" s="24"/>
      <c r="DW245" s="24"/>
      <c r="DX245" s="24"/>
      <c r="DY245" s="24"/>
      <c r="DZ245" s="24"/>
      <c r="EA245" s="24"/>
      <c r="EB245" s="24"/>
      <c r="EC245" s="24"/>
      <c r="ED245" s="24"/>
      <c r="EE245" s="24"/>
      <c r="EF245" s="24"/>
      <c r="EG245" s="24"/>
      <c r="EH245" s="24"/>
      <c r="EI245" s="24"/>
      <c r="EJ245" s="24"/>
      <c r="EK245" s="24"/>
      <c r="EL245" s="24"/>
    </row>
    <row r="246" spans="47:142" x14ac:dyDescent="0.3"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  <c r="BH246" s="24"/>
      <c r="BI246" s="24"/>
      <c r="BJ246" s="24"/>
      <c r="BK246" s="24"/>
      <c r="BL246" s="24"/>
      <c r="BM246" s="24"/>
      <c r="BN246" s="24"/>
      <c r="BO246" s="24"/>
      <c r="BP246" s="24"/>
      <c r="BQ246" s="24"/>
      <c r="BR246" s="24"/>
      <c r="BS246" s="24"/>
      <c r="BT246" s="24"/>
      <c r="BU246" s="24"/>
      <c r="BV246" s="24"/>
      <c r="BW246" s="24"/>
      <c r="BX246" s="24"/>
      <c r="BY246" s="24"/>
      <c r="BZ246" s="24"/>
      <c r="CA246" s="24"/>
      <c r="CB246" s="24"/>
      <c r="CC246" s="24"/>
      <c r="CD246" s="24"/>
      <c r="CE246" s="24"/>
      <c r="CF246" s="24"/>
      <c r="CG246" s="24"/>
      <c r="CH246" s="24"/>
      <c r="CI246" s="24"/>
      <c r="CJ246" s="24"/>
      <c r="CK246" s="24"/>
      <c r="CL246" s="24"/>
      <c r="CM246" s="24"/>
      <c r="CN246" s="24"/>
      <c r="CO246" s="24"/>
      <c r="CP246" s="24"/>
      <c r="CQ246" s="24"/>
      <c r="CR246" s="24"/>
      <c r="CS246" s="24"/>
      <c r="CT246" s="24"/>
      <c r="CU246" s="24"/>
      <c r="CV246" s="24"/>
      <c r="CW246" s="24"/>
      <c r="CX246" s="24"/>
      <c r="CY246" s="24"/>
      <c r="CZ246" s="24"/>
      <c r="DA246" s="24"/>
      <c r="DB246" s="24"/>
      <c r="DC246" s="24"/>
      <c r="DD246" s="24"/>
      <c r="DE246" s="24"/>
      <c r="DF246" s="24"/>
      <c r="DG246" s="24"/>
      <c r="DH246" s="24"/>
      <c r="DI246" s="24"/>
      <c r="DJ246" s="24"/>
      <c r="DK246" s="24"/>
      <c r="DL246" s="24"/>
      <c r="DM246" s="24"/>
      <c r="DN246" s="24"/>
      <c r="DO246" s="24"/>
      <c r="DP246" s="24"/>
      <c r="DQ246" s="24"/>
      <c r="DR246" s="24"/>
      <c r="DS246" s="24"/>
      <c r="DT246" s="24"/>
      <c r="DU246" s="24"/>
      <c r="DV246" s="24"/>
      <c r="DW246" s="24"/>
      <c r="DX246" s="24"/>
      <c r="DY246" s="24"/>
      <c r="DZ246" s="24"/>
      <c r="EA246" s="24"/>
      <c r="EB246" s="24"/>
      <c r="EC246" s="24"/>
      <c r="ED246" s="24"/>
      <c r="EE246" s="24"/>
      <c r="EF246" s="24"/>
      <c r="EG246" s="24"/>
      <c r="EH246" s="24"/>
      <c r="EI246" s="24"/>
      <c r="EJ246" s="24"/>
      <c r="EK246" s="24"/>
      <c r="EL246" s="24"/>
    </row>
    <row r="247" spans="47:142" x14ac:dyDescent="0.3"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  <c r="BL247" s="24"/>
      <c r="BM247" s="24"/>
      <c r="BN247" s="24"/>
      <c r="BO247" s="24"/>
      <c r="BP247" s="24"/>
      <c r="BQ247" s="24"/>
      <c r="BR247" s="24"/>
      <c r="BS247" s="24"/>
      <c r="BT247" s="24"/>
      <c r="BU247" s="24"/>
      <c r="BV247" s="24"/>
      <c r="BW247" s="24"/>
      <c r="BX247" s="24"/>
      <c r="BY247" s="24"/>
      <c r="BZ247" s="24"/>
      <c r="CA247" s="24"/>
      <c r="CB247" s="24"/>
      <c r="CC247" s="24"/>
      <c r="CD247" s="24"/>
      <c r="CE247" s="24"/>
      <c r="CF247" s="24"/>
      <c r="CG247" s="24"/>
      <c r="CH247" s="24"/>
      <c r="CI247" s="24"/>
      <c r="CJ247" s="24"/>
      <c r="CK247" s="24"/>
      <c r="CL247" s="24"/>
      <c r="CM247" s="24"/>
      <c r="CN247" s="24"/>
      <c r="CO247" s="24"/>
      <c r="CP247" s="24"/>
      <c r="CQ247" s="24"/>
      <c r="CR247" s="24"/>
      <c r="CS247" s="24"/>
      <c r="CT247" s="24"/>
      <c r="CU247" s="24"/>
      <c r="CV247" s="24"/>
      <c r="CW247" s="24"/>
      <c r="CX247" s="24"/>
      <c r="CY247" s="24"/>
      <c r="CZ247" s="24"/>
      <c r="DA247" s="24"/>
      <c r="DB247" s="24"/>
      <c r="DC247" s="24"/>
      <c r="DD247" s="24"/>
      <c r="DE247" s="24"/>
      <c r="DF247" s="24"/>
      <c r="DG247" s="24"/>
      <c r="DH247" s="24"/>
      <c r="DI247" s="24"/>
      <c r="DJ247" s="24"/>
      <c r="DK247" s="24"/>
      <c r="DL247" s="24"/>
      <c r="DM247" s="24"/>
      <c r="DN247" s="24"/>
      <c r="DO247" s="24"/>
      <c r="DP247" s="24"/>
      <c r="DQ247" s="24"/>
      <c r="DR247" s="24"/>
      <c r="DS247" s="24"/>
      <c r="DT247" s="24"/>
      <c r="DU247" s="24"/>
      <c r="DV247" s="24"/>
      <c r="DW247" s="24"/>
      <c r="DX247" s="24"/>
      <c r="DY247" s="24"/>
      <c r="DZ247" s="24"/>
      <c r="EA247" s="24"/>
      <c r="EB247" s="24"/>
      <c r="EC247" s="24"/>
      <c r="ED247" s="24"/>
      <c r="EE247" s="24"/>
      <c r="EF247" s="24"/>
      <c r="EG247" s="24"/>
      <c r="EH247" s="24"/>
      <c r="EI247" s="24"/>
      <c r="EJ247" s="24"/>
      <c r="EK247" s="24"/>
      <c r="EL247" s="24"/>
    </row>
    <row r="248" spans="47:142" x14ac:dyDescent="0.3"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  <c r="BL248" s="24"/>
      <c r="BM248" s="24"/>
      <c r="BN248" s="24"/>
      <c r="BO248" s="24"/>
      <c r="BP248" s="24"/>
      <c r="BQ248" s="24"/>
      <c r="BR248" s="24"/>
      <c r="BS248" s="24"/>
      <c r="BT248" s="24"/>
      <c r="BU248" s="24"/>
      <c r="BV248" s="24"/>
      <c r="BW248" s="24"/>
      <c r="BX248" s="24"/>
      <c r="BY248" s="24"/>
      <c r="BZ248" s="24"/>
      <c r="CA248" s="24"/>
      <c r="CB248" s="24"/>
      <c r="CC248" s="24"/>
      <c r="CD248" s="24"/>
      <c r="CE248" s="24"/>
      <c r="CF248" s="24"/>
      <c r="CG248" s="24"/>
      <c r="CH248" s="24"/>
      <c r="CI248" s="24"/>
      <c r="CJ248" s="24"/>
      <c r="CK248" s="24"/>
      <c r="CL248" s="24"/>
      <c r="CM248" s="24"/>
      <c r="CN248" s="24"/>
      <c r="CO248" s="24"/>
      <c r="CP248" s="24"/>
      <c r="CQ248" s="24"/>
      <c r="CR248" s="24"/>
      <c r="CS248" s="24"/>
      <c r="CT248" s="24"/>
      <c r="CU248" s="24"/>
      <c r="CV248" s="24"/>
      <c r="CW248" s="24"/>
      <c r="CX248" s="24"/>
      <c r="CY248" s="24"/>
      <c r="CZ248" s="24"/>
      <c r="DA248" s="24"/>
      <c r="DB248" s="24"/>
      <c r="DC248" s="24"/>
      <c r="DD248" s="24"/>
      <c r="DE248" s="24"/>
      <c r="DF248" s="24"/>
      <c r="DG248" s="24"/>
      <c r="DH248" s="24"/>
      <c r="DI248" s="24"/>
      <c r="DJ248" s="24"/>
      <c r="DK248" s="24"/>
      <c r="DL248" s="24"/>
      <c r="DM248" s="24"/>
      <c r="DN248" s="24"/>
      <c r="DO248" s="24"/>
      <c r="DP248" s="24"/>
      <c r="DQ248" s="24"/>
      <c r="DR248" s="24"/>
      <c r="DS248" s="24"/>
      <c r="DT248" s="24"/>
      <c r="DU248" s="24"/>
      <c r="DV248" s="24"/>
      <c r="DW248" s="24"/>
      <c r="DX248" s="24"/>
      <c r="DY248" s="24"/>
      <c r="DZ248" s="24"/>
      <c r="EA248" s="24"/>
      <c r="EB248" s="24"/>
      <c r="EC248" s="24"/>
      <c r="ED248" s="24"/>
      <c r="EE248" s="24"/>
      <c r="EF248" s="24"/>
      <c r="EG248" s="24"/>
      <c r="EH248" s="24"/>
      <c r="EI248" s="24"/>
      <c r="EJ248" s="24"/>
      <c r="EK248" s="24"/>
      <c r="EL248" s="24"/>
    </row>
    <row r="249" spans="47:142" x14ac:dyDescent="0.3"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  <c r="BI249" s="24"/>
      <c r="BJ249" s="24"/>
      <c r="BK249" s="24"/>
      <c r="BL249" s="24"/>
      <c r="BM249" s="24"/>
      <c r="BN249" s="24"/>
      <c r="BO249" s="24"/>
      <c r="BP249" s="24"/>
      <c r="BQ249" s="24"/>
      <c r="BR249" s="24"/>
      <c r="BS249" s="24"/>
      <c r="BT249" s="24"/>
      <c r="BU249" s="24"/>
      <c r="BV249" s="24"/>
      <c r="BW249" s="24"/>
      <c r="BX249" s="24"/>
      <c r="BY249" s="24"/>
      <c r="BZ249" s="24"/>
      <c r="CA249" s="24"/>
      <c r="CB249" s="24"/>
      <c r="CC249" s="24"/>
      <c r="CD249" s="24"/>
      <c r="CE249" s="24"/>
      <c r="CF249" s="24"/>
      <c r="CG249" s="24"/>
      <c r="CH249" s="24"/>
      <c r="CI249" s="24"/>
      <c r="CJ249" s="24"/>
      <c r="CK249" s="24"/>
      <c r="CL249" s="24"/>
      <c r="CM249" s="24"/>
      <c r="CN249" s="24"/>
      <c r="CO249" s="24"/>
      <c r="CP249" s="24"/>
      <c r="CQ249" s="24"/>
      <c r="CR249" s="24"/>
      <c r="CS249" s="24"/>
      <c r="CT249" s="24"/>
      <c r="CU249" s="24"/>
      <c r="CV249" s="24"/>
      <c r="CW249" s="24"/>
      <c r="CX249" s="24"/>
      <c r="CY249" s="24"/>
      <c r="CZ249" s="24"/>
      <c r="DA249" s="24"/>
      <c r="DB249" s="24"/>
      <c r="DC249" s="24"/>
      <c r="DD249" s="24"/>
      <c r="DE249" s="24"/>
      <c r="DF249" s="24"/>
      <c r="DG249" s="24"/>
      <c r="DH249" s="24"/>
      <c r="DI249" s="24"/>
      <c r="DJ249" s="24"/>
      <c r="DK249" s="24"/>
      <c r="DL249" s="24"/>
      <c r="DM249" s="24"/>
      <c r="DN249" s="24"/>
      <c r="DO249" s="24"/>
      <c r="DP249" s="24"/>
      <c r="DQ249" s="24"/>
      <c r="DR249" s="24"/>
      <c r="DS249" s="24"/>
      <c r="DT249" s="24"/>
      <c r="DU249" s="24"/>
      <c r="DV249" s="24"/>
      <c r="DW249" s="24"/>
      <c r="DX249" s="24"/>
      <c r="DY249" s="24"/>
      <c r="DZ249" s="24"/>
      <c r="EA249" s="24"/>
      <c r="EB249" s="24"/>
      <c r="EC249" s="24"/>
      <c r="ED249" s="24"/>
      <c r="EE249" s="24"/>
      <c r="EF249" s="24"/>
      <c r="EG249" s="24"/>
      <c r="EH249" s="24"/>
      <c r="EI249" s="24"/>
      <c r="EJ249" s="24"/>
      <c r="EK249" s="24"/>
      <c r="EL249" s="24"/>
    </row>
    <row r="250" spans="47:142" x14ac:dyDescent="0.3"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  <c r="BL250" s="24"/>
      <c r="BM250" s="24"/>
      <c r="BN250" s="24"/>
      <c r="BO250" s="24"/>
      <c r="BP250" s="24"/>
      <c r="BQ250" s="24"/>
      <c r="BR250" s="24"/>
      <c r="BS250" s="24"/>
      <c r="BT250" s="24"/>
      <c r="BU250" s="24"/>
      <c r="BV250" s="24"/>
      <c r="BW250" s="24"/>
      <c r="BX250" s="24"/>
      <c r="BY250" s="24"/>
      <c r="BZ250" s="24"/>
      <c r="CA250" s="24"/>
      <c r="CB250" s="24"/>
      <c r="CC250" s="24"/>
      <c r="CD250" s="24"/>
      <c r="CE250" s="24"/>
      <c r="CF250" s="24"/>
      <c r="CG250" s="24"/>
      <c r="CH250" s="24"/>
      <c r="CI250" s="24"/>
      <c r="CJ250" s="24"/>
      <c r="CK250" s="24"/>
      <c r="CL250" s="24"/>
      <c r="CM250" s="24"/>
      <c r="CN250" s="24"/>
      <c r="CO250" s="24"/>
      <c r="CP250" s="24"/>
      <c r="CQ250" s="24"/>
      <c r="CR250" s="24"/>
      <c r="CS250" s="24"/>
      <c r="CT250" s="24"/>
      <c r="CU250" s="24"/>
      <c r="CV250" s="24"/>
      <c r="CW250" s="24"/>
      <c r="CX250" s="24"/>
      <c r="CY250" s="24"/>
      <c r="CZ250" s="24"/>
      <c r="DA250" s="24"/>
      <c r="DB250" s="24"/>
      <c r="DC250" s="24"/>
      <c r="DD250" s="24"/>
      <c r="DE250" s="24"/>
      <c r="DF250" s="24"/>
      <c r="DG250" s="24"/>
      <c r="DH250" s="24"/>
      <c r="DI250" s="24"/>
      <c r="DJ250" s="24"/>
      <c r="DK250" s="24"/>
      <c r="DL250" s="24"/>
      <c r="DM250" s="24"/>
      <c r="DN250" s="24"/>
      <c r="DO250" s="24"/>
      <c r="DP250" s="24"/>
      <c r="DQ250" s="24"/>
      <c r="DR250" s="24"/>
      <c r="DS250" s="24"/>
      <c r="DT250" s="24"/>
      <c r="DU250" s="24"/>
      <c r="DV250" s="24"/>
      <c r="DW250" s="24"/>
      <c r="DX250" s="24"/>
      <c r="DY250" s="24"/>
      <c r="DZ250" s="24"/>
      <c r="EA250" s="24"/>
      <c r="EB250" s="24"/>
      <c r="EC250" s="24"/>
      <c r="ED250" s="24"/>
      <c r="EE250" s="24"/>
      <c r="EF250" s="24"/>
      <c r="EG250" s="24"/>
      <c r="EH250" s="24"/>
      <c r="EI250" s="24"/>
      <c r="EJ250" s="24"/>
      <c r="EK250" s="24"/>
      <c r="EL250" s="24"/>
    </row>
    <row r="251" spans="47:142" x14ac:dyDescent="0.3"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  <c r="BH251" s="24"/>
      <c r="BI251" s="24"/>
      <c r="BJ251" s="24"/>
      <c r="BK251" s="24"/>
      <c r="BL251" s="24"/>
      <c r="BM251" s="24"/>
      <c r="BN251" s="24"/>
      <c r="BO251" s="24"/>
      <c r="BP251" s="24"/>
      <c r="BQ251" s="24"/>
      <c r="BR251" s="24"/>
      <c r="BS251" s="24"/>
      <c r="BT251" s="24"/>
      <c r="BU251" s="24"/>
      <c r="BV251" s="24"/>
      <c r="BW251" s="24"/>
      <c r="BX251" s="24"/>
      <c r="BY251" s="24"/>
      <c r="BZ251" s="24"/>
      <c r="CA251" s="24"/>
      <c r="CB251" s="24"/>
      <c r="CC251" s="24"/>
      <c r="CD251" s="24"/>
      <c r="CE251" s="24"/>
      <c r="CF251" s="24"/>
      <c r="CG251" s="24"/>
      <c r="CH251" s="24"/>
      <c r="CI251" s="24"/>
      <c r="CJ251" s="24"/>
      <c r="CK251" s="24"/>
      <c r="CL251" s="24"/>
      <c r="CM251" s="24"/>
      <c r="CN251" s="24"/>
      <c r="CO251" s="24"/>
      <c r="CP251" s="24"/>
      <c r="CQ251" s="24"/>
      <c r="CR251" s="24"/>
      <c r="CS251" s="24"/>
      <c r="CT251" s="24"/>
      <c r="CU251" s="24"/>
      <c r="CV251" s="24"/>
      <c r="CW251" s="24"/>
      <c r="CX251" s="24"/>
      <c r="CY251" s="24"/>
      <c r="CZ251" s="24"/>
      <c r="DA251" s="24"/>
      <c r="DB251" s="24"/>
      <c r="DC251" s="24"/>
      <c r="DD251" s="24"/>
      <c r="DE251" s="24"/>
      <c r="DF251" s="24"/>
      <c r="DG251" s="24"/>
      <c r="DH251" s="24"/>
      <c r="DI251" s="24"/>
      <c r="DJ251" s="24"/>
      <c r="DK251" s="24"/>
      <c r="DL251" s="24"/>
      <c r="DM251" s="24"/>
      <c r="DN251" s="24"/>
      <c r="DO251" s="24"/>
      <c r="DP251" s="24"/>
      <c r="DQ251" s="24"/>
      <c r="DR251" s="24"/>
      <c r="DS251" s="24"/>
      <c r="DT251" s="24"/>
      <c r="DU251" s="24"/>
      <c r="DV251" s="24"/>
      <c r="DW251" s="24"/>
      <c r="DX251" s="24"/>
      <c r="DY251" s="24"/>
      <c r="DZ251" s="24"/>
      <c r="EA251" s="24"/>
      <c r="EB251" s="24"/>
      <c r="EC251" s="24"/>
      <c r="ED251" s="24"/>
      <c r="EE251" s="24"/>
      <c r="EF251" s="24"/>
      <c r="EG251" s="24"/>
      <c r="EH251" s="24"/>
      <c r="EI251" s="24"/>
      <c r="EJ251" s="24"/>
      <c r="EK251" s="24"/>
      <c r="EL251" s="24"/>
    </row>
    <row r="252" spans="47:142" x14ac:dyDescent="0.3"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  <c r="BH252" s="24"/>
      <c r="BI252" s="24"/>
      <c r="BJ252" s="24"/>
      <c r="BK252" s="24"/>
      <c r="BL252" s="24"/>
      <c r="BM252" s="24"/>
      <c r="BN252" s="24"/>
      <c r="BO252" s="24"/>
      <c r="BP252" s="24"/>
      <c r="BQ252" s="24"/>
      <c r="BR252" s="24"/>
      <c r="BS252" s="24"/>
      <c r="BT252" s="24"/>
      <c r="BU252" s="24"/>
      <c r="BV252" s="24"/>
      <c r="BW252" s="24"/>
      <c r="BX252" s="24"/>
      <c r="BY252" s="24"/>
      <c r="BZ252" s="24"/>
      <c r="CA252" s="24"/>
      <c r="CB252" s="24"/>
      <c r="CC252" s="24"/>
      <c r="CD252" s="24"/>
      <c r="CE252" s="24"/>
      <c r="CF252" s="24"/>
      <c r="CG252" s="24"/>
      <c r="CH252" s="24"/>
      <c r="CI252" s="24"/>
      <c r="CJ252" s="24"/>
      <c r="CK252" s="24"/>
      <c r="CL252" s="24"/>
      <c r="CM252" s="24"/>
      <c r="CN252" s="24"/>
      <c r="CO252" s="24"/>
      <c r="CP252" s="24"/>
      <c r="CQ252" s="24"/>
      <c r="CR252" s="24"/>
      <c r="CS252" s="24"/>
      <c r="CT252" s="24"/>
      <c r="CU252" s="24"/>
      <c r="CV252" s="24"/>
      <c r="CW252" s="24"/>
      <c r="CX252" s="24"/>
      <c r="CY252" s="24"/>
      <c r="CZ252" s="24"/>
      <c r="DA252" s="24"/>
      <c r="DB252" s="24"/>
      <c r="DC252" s="24"/>
      <c r="DD252" s="24"/>
      <c r="DE252" s="24"/>
      <c r="DF252" s="24"/>
      <c r="DG252" s="24"/>
      <c r="DH252" s="24"/>
      <c r="DI252" s="24"/>
      <c r="DJ252" s="24"/>
      <c r="DK252" s="24"/>
      <c r="DL252" s="24"/>
      <c r="DM252" s="24"/>
      <c r="DN252" s="24"/>
      <c r="DO252" s="24"/>
      <c r="DP252" s="24"/>
      <c r="DQ252" s="24"/>
      <c r="DR252" s="24"/>
      <c r="DS252" s="24"/>
      <c r="DT252" s="24"/>
      <c r="DU252" s="24"/>
      <c r="DV252" s="24"/>
      <c r="DW252" s="24"/>
      <c r="DX252" s="24"/>
      <c r="DY252" s="24"/>
      <c r="DZ252" s="24"/>
      <c r="EA252" s="24"/>
      <c r="EB252" s="24"/>
      <c r="EC252" s="24"/>
      <c r="ED252" s="24"/>
      <c r="EE252" s="24"/>
      <c r="EF252" s="24"/>
      <c r="EG252" s="24"/>
      <c r="EH252" s="24"/>
      <c r="EI252" s="24"/>
      <c r="EJ252" s="24"/>
      <c r="EK252" s="24"/>
      <c r="EL252" s="24"/>
    </row>
    <row r="253" spans="47:142" x14ac:dyDescent="0.3"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  <c r="BI253" s="24"/>
      <c r="BJ253" s="24"/>
      <c r="BK253" s="24"/>
      <c r="BL253" s="24"/>
      <c r="BM253" s="24"/>
      <c r="BN253" s="24"/>
      <c r="BO253" s="24"/>
      <c r="BP253" s="24"/>
      <c r="BQ253" s="24"/>
      <c r="BR253" s="24"/>
      <c r="BS253" s="24"/>
      <c r="BT253" s="24"/>
      <c r="BU253" s="24"/>
      <c r="BV253" s="24"/>
      <c r="BW253" s="24"/>
      <c r="BX253" s="24"/>
      <c r="BY253" s="24"/>
      <c r="BZ253" s="24"/>
      <c r="CA253" s="24"/>
      <c r="CB253" s="24"/>
      <c r="CC253" s="24"/>
      <c r="CD253" s="24"/>
      <c r="CE253" s="24"/>
      <c r="CF253" s="24"/>
      <c r="CG253" s="24"/>
      <c r="CH253" s="24"/>
      <c r="CI253" s="24"/>
      <c r="CJ253" s="24"/>
      <c r="CK253" s="24"/>
      <c r="CL253" s="24"/>
      <c r="CM253" s="24"/>
      <c r="CN253" s="24"/>
      <c r="CO253" s="24"/>
      <c r="CP253" s="24"/>
      <c r="CQ253" s="24"/>
      <c r="CR253" s="24"/>
      <c r="CS253" s="24"/>
      <c r="CT253" s="24"/>
      <c r="CU253" s="24"/>
      <c r="CV253" s="24"/>
      <c r="CW253" s="24"/>
      <c r="CX253" s="24"/>
      <c r="CY253" s="24"/>
      <c r="CZ253" s="24"/>
      <c r="DA253" s="24"/>
      <c r="DB253" s="24"/>
      <c r="DC253" s="24"/>
      <c r="DD253" s="24"/>
      <c r="DE253" s="24"/>
      <c r="DF253" s="24"/>
      <c r="DG253" s="24"/>
      <c r="DH253" s="24"/>
      <c r="DI253" s="24"/>
      <c r="DJ253" s="24"/>
      <c r="DK253" s="24"/>
      <c r="DL253" s="24"/>
      <c r="DM253" s="24"/>
      <c r="DN253" s="24"/>
      <c r="DO253" s="24"/>
      <c r="DP253" s="24"/>
      <c r="DQ253" s="24"/>
      <c r="DR253" s="24"/>
      <c r="DS253" s="24"/>
      <c r="DT253" s="24"/>
      <c r="DU253" s="24"/>
      <c r="DV253" s="24"/>
      <c r="DW253" s="24"/>
      <c r="DX253" s="24"/>
      <c r="DY253" s="24"/>
      <c r="DZ253" s="24"/>
      <c r="EA253" s="24"/>
      <c r="EB253" s="24"/>
      <c r="EC253" s="24"/>
      <c r="ED253" s="24"/>
      <c r="EE253" s="24"/>
      <c r="EF253" s="24"/>
      <c r="EG253" s="24"/>
      <c r="EH253" s="24"/>
      <c r="EI253" s="24"/>
      <c r="EJ253" s="24"/>
      <c r="EK253" s="24"/>
      <c r="EL253" s="24"/>
    </row>
    <row r="254" spans="47:142" x14ac:dyDescent="0.3"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  <c r="BH254" s="24"/>
      <c r="BI254" s="24"/>
      <c r="BJ254" s="24"/>
      <c r="BK254" s="24"/>
      <c r="BL254" s="24"/>
      <c r="BM254" s="24"/>
      <c r="BN254" s="24"/>
      <c r="BO254" s="24"/>
      <c r="BP254" s="24"/>
      <c r="BQ254" s="24"/>
      <c r="BR254" s="24"/>
      <c r="BS254" s="24"/>
      <c r="BT254" s="24"/>
      <c r="BU254" s="24"/>
      <c r="BV254" s="24"/>
      <c r="BW254" s="24"/>
      <c r="BX254" s="24"/>
      <c r="BY254" s="24"/>
      <c r="BZ254" s="24"/>
      <c r="CA254" s="24"/>
      <c r="CB254" s="24"/>
      <c r="CC254" s="24"/>
      <c r="CD254" s="24"/>
      <c r="CE254" s="24"/>
      <c r="CF254" s="24"/>
      <c r="CG254" s="24"/>
      <c r="CH254" s="24"/>
      <c r="CI254" s="24"/>
      <c r="CJ254" s="24"/>
      <c r="CK254" s="24"/>
      <c r="CL254" s="24"/>
      <c r="CM254" s="24"/>
      <c r="CN254" s="24"/>
      <c r="CO254" s="24"/>
      <c r="CP254" s="24"/>
      <c r="CQ254" s="24"/>
      <c r="CR254" s="24"/>
      <c r="CS254" s="24"/>
      <c r="CT254" s="24"/>
      <c r="CU254" s="24"/>
      <c r="CV254" s="24"/>
      <c r="CW254" s="24"/>
      <c r="CX254" s="24"/>
      <c r="CY254" s="24"/>
      <c r="CZ254" s="24"/>
      <c r="DA254" s="24"/>
      <c r="DB254" s="24"/>
      <c r="DC254" s="24"/>
      <c r="DD254" s="24"/>
      <c r="DE254" s="24"/>
      <c r="DF254" s="24"/>
      <c r="DG254" s="24"/>
      <c r="DH254" s="24"/>
      <c r="DI254" s="24"/>
      <c r="DJ254" s="24"/>
      <c r="DK254" s="24"/>
      <c r="DL254" s="24"/>
      <c r="DM254" s="24"/>
      <c r="DN254" s="24"/>
      <c r="DO254" s="24"/>
      <c r="DP254" s="24"/>
      <c r="DQ254" s="24"/>
      <c r="DR254" s="24"/>
      <c r="DS254" s="24"/>
      <c r="DT254" s="24"/>
      <c r="DU254" s="24"/>
      <c r="DV254" s="24"/>
      <c r="DW254" s="24"/>
      <c r="DX254" s="24"/>
      <c r="DY254" s="24"/>
      <c r="DZ254" s="24"/>
      <c r="EA254" s="24"/>
      <c r="EB254" s="24"/>
      <c r="EC254" s="24"/>
      <c r="ED254" s="24"/>
      <c r="EE254" s="24"/>
      <c r="EF254" s="24"/>
      <c r="EG254" s="24"/>
      <c r="EH254" s="24"/>
      <c r="EI254" s="24"/>
      <c r="EJ254" s="24"/>
      <c r="EK254" s="24"/>
      <c r="EL254" s="24"/>
    </row>
    <row r="255" spans="47:142" x14ac:dyDescent="0.3"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  <c r="BH255" s="24"/>
      <c r="BI255" s="24"/>
      <c r="BJ255" s="24"/>
      <c r="BK255" s="24"/>
      <c r="BL255" s="24"/>
      <c r="BM255" s="24"/>
      <c r="BN255" s="24"/>
      <c r="BO255" s="24"/>
      <c r="BP255" s="24"/>
      <c r="BQ255" s="24"/>
      <c r="BR255" s="24"/>
      <c r="BS255" s="24"/>
      <c r="BT255" s="24"/>
      <c r="BU255" s="24"/>
      <c r="BV255" s="24"/>
      <c r="BW255" s="24"/>
      <c r="BX255" s="24"/>
      <c r="BY255" s="24"/>
      <c r="BZ255" s="24"/>
      <c r="CA255" s="24"/>
      <c r="CB255" s="24"/>
      <c r="CC255" s="24"/>
      <c r="CD255" s="24"/>
      <c r="CE255" s="24"/>
      <c r="CF255" s="24"/>
      <c r="CG255" s="24"/>
      <c r="CH255" s="24"/>
      <c r="CI255" s="24"/>
      <c r="CJ255" s="24"/>
      <c r="CK255" s="24"/>
      <c r="CL255" s="24"/>
      <c r="CM255" s="24"/>
      <c r="CN255" s="24"/>
      <c r="CO255" s="24"/>
      <c r="CP255" s="24"/>
      <c r="CQ255" s="24"/>
      <c r="CR255" s="24"/>
      <c r="CS255" s="24"/>
      <c r="CT255" s="24"/>
      <c r="CU255" s="24"/>
      <c r="CV255" s="24"/>
      <c r="CW255" s="24"/>
      <c r="CX255" s="24"/>
      <c r="CY255" s="24"/>
      <c r="CZ255" s="24"/>
      <c r="DA255" s="24"/>
      <c r="DB255" s="24"/>
      <c r="DC255" s="24"/>
      <c r="DD255" s="24"/>
      <c r="DE255" s="24"/>
      <c r="DF255" s="24"/>
      <c r="DG255" s="24"/>
      <c r="DH255" s="24"/>
      <c r="DI255" s="24"/>
      <c r="DJ255" s="24"/>
      <c r="DK255" s="24"/>
      <c r="DL255" s="24"/>
      <c r="DM255" s="24"/>
      <c r="DN255" s="24"/>
      <c r="DO255" s="24"/>
      <c r="DP255" s="24"/>
      <c r="DQ255" s="24"/>
      <c r="DR255" s="24"/>
      <c r="DS255" s="24"/>
      <c r="DT255" s="24"/>
      <c r="DU255" s="24"/>
      <c r="DV255" s="24"/>
      <c r="DW255" s="24"/>
      <c r="DX255" s="24"/>
      <c r="DY255" s="24"/>
      <c r="DZ255" s="24"/>
      <c r="EA255" s="24"/>
      <c r="EB255" s="24"/>
      <c r="EC255" s="24"/>
      <c r="ED255" s="24"/>
      <c r="EE255" s="24"/>
      <c r="EF255" s="24"/>
      <c r="EG255" s="24"/>
      <c r="EH255" s="24"/>
      <c r="EI255" s="24"/>
      <c r="EJ255" s="24"/>
      <c r="EK255" s="24"/>
      <c r="EL255" s="24"/>
    </row>
    <row r="256" spans="47:142" x14ac:dyDescent="0.3"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  <c r="BH256" s="24"/>
      <c r="BI256" s="24"/>
      <c r="BJ256" s="24"/>
      <c r="BK256" s="24"/>
      <c r="BL256" s="24"/>
      <c r="BM256" s="24"/>
      <c r="BN256" s="24"/>
      <c r="BO256" s="24"/>
      <c r="BP256" s="24"/>
      <c r="BQ256" s="24"/>
      <c r="BR256" s="24"/>
      <c r="BS256" s="24"/>
      <c r="BT256" s="24"/>
      <c r="BU256" s="24"/>
      <c r="BV256" s="24"/>
      <c r="BW256" s="24"/>
      <c r="BX256" s="24"/>
      <c r="BY256" s="24"/>
      <c r="BZ256" s="24"/>
      <c r="CA256" s="24"/>
      <c r="CB256" s="24"/>
      <c r="CC256" s="24"/>
      <c r="CD256" s="24"/>
      <c r="CE256" s="24"/>
      <c r="CF256" s="24"/>
      <c r="CG256" s="24"/>
      <c r="CH256" s="24"/>
      <c r="CI256" s="24"/>
      <c r="CJ256" s="24"/>
      <c r="CK256" s="24"/>
      <c r="CL256" s="24"/>
      <c r="CM256" s="24"/>
      <c r="CN256" s="24"/>
      <c r="CO256" s="24"/>
      <c r="CP256" s="24"/>
      <c r="CQ256" s="24"/>
      <c r="CR256" s="24"/>
      <c r="CS256" s="24"/>
      <c r="CT256" s="24"/>
      <c r="CU256" s="24"/>
      <c r="CV256" s="24"/>
      <c r="CW256" s="24"/>
      <c r="CX256" s="24"/>
      <c r="CY256" s="24"/>
      <c r="CZ256" s="24"/>
      <c r="DA256" s="24"/>
      <c r="DB256" s="24"/>
      <c r="DC256" s="24"/>
      <c r="DD256" s="24"/>
      <c r="DE256" s="24"/>
      <c r="DF256" s="24"/>
      <c r="DG256" s="24"/>
      <c r="DH256" s="24"/>
      <c r="DI256" s="24"/>
      <c r="DJ256" s="24"/>
      <c r="DK256" s="24"/>
      <c r="DL256" s="24"/>
      <c r="DM256" s="24"/>
      <c r="DN256" s="24"/>
      <c r="DO256" s="24"/>
      <c r="DP256" s="24"/>
      <c r="DQ256" s="24"/>
      <c r="DR256" s="24"/>
      <c r="DS256" s="24"/>
      <c r="DT256" s="24"/>
      <c r="DU256" s="24"/>
      <c r="DV256" s="24"/>
      <c r="DW256" s="24"/>
      <c r="DX256" s="24"/>
      <c r="DY256" s="24"/>
      <c r="DZ256" s="24"/>
      <c r="EA256" s="24"/>
      <c r="EB256" s="24"/>
      <c r="EC256" s="24"/>
      <c r="ED256" s="24"/>
      <c r="EE256" s="24"/>
      <c r="EF256" s="24"/>
      <c r="EG256" s="24"/>
      <c r="EH256" s="24"/>
      <c r="EI256" s="24"/>
      <c r="EJ256" s="24"/>
      <c r="EK256" s="24"/>
      <c r="EL256" s="24"/>
    </row>
    <row r="257" spans="47:142" x14ac:dyDescent="0.3"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  <c r="BH257" s="24"/>
      <c r="BI257" s="24"/>
      <c r="BJ257" s="24"/>
      <c r="BK257" s="24"/>
      <c r="BL257" s="24"/>
      <c r="BM257" s="24"/>
      <c r="BN257" s="24"/>
      <c r="BO257" s="24"/>
      <c r="BP257" s="24"/>
      <c r="BQ257" s="24"/>
      <c r="BR257" s="24"/>
      <c r="BS257" s="24"/>
      <c r="BT257" s="24"/>
      <c r="BU257" s="24"/>
      <c r="BV257" s="24"/>
      <c r="BW257" s="24"/>
      <c r="BX257" s="24"/>
      <c r="BY257" s="24"/>
      <c r="BZ257" s="24"/>
      <c r="CA257" s="24"/>
      <c r="CB257" s="24"/>
      <c r="CC257" s="24"/>
      <c r="CD257" s="24"/>
      <c r="CE257" s="24"/>
      <c r="CF257" s="24"/>
      <c r="CG257" s="24"/>
      <c r="CH257" s="24"/>
      <c r="CI257" s="24"/>
      <c r="CJ257" s="24"/>
      <c r="CK257" s="24"/>
      <c r="CL257" s="24"/>
      <c r="CM257" s="24"/>
      <c r="CN257" s="24"/>
      <c r="CO257" s="24"/>
      <c r="CP257" s="24"/>
      <c r="CQ257" s="24"/>
      <c r="CR257" s="24"/>
      <c r="CS257" s="24"/>
      <c r="CT257" s="24"/>
      <c r="CU257" s="24"/>
      <c r="CV257" s="24"/>
      <c r="CW257" s="24"/>
      <c r="CX257" s="24"/>
      <c r="CY257" s="24"/>
      <c r="CZ257" s="24"/>
      <c r="DA257" s="24"/>
      <c r="DB257" s="24"/>
      <c r="DC257" s="24"/>
      <c r="DD257" s="24"/>
      <c r="DE257" s="24"/>
      <c r="DF257" s="24"/>
      <c r="DG257" s="24"/>
      <c r="DH257" s="24"/>
      <c r="DI257" s="24"/>
      <c r="DJ257" s="24"/>
      <c r="DK257" s="24"/>
      <c r="DL257" s="24"/>
      <c r="DM257" s="24"/>
      <c r="DN257" s="24"/>
      <c r="DO257" s="24"/>
      <c r="DP257" s="24"/>
      <c r="DQ257" s="24"/>
      <c r="DR257" s="24"/>
      <c r="DS257" s="24"/>
      <c r="DT257" s="24"/>
      <c r="DU257" s="24"/>
      <c r="DV257" s="24"/>
      <c r="DW257" s="24"/>
      <c r="DX257" s="24"/>
      <c r="DY257" s="24"/>
      <c r="DZ257" s="24"/>
      <c r="EA257" s="24"/>
      <c r="EB257" s="24"/>
      <c r="EC257" s="24"/>
      <c r="ED257" s="24"/>
      <c r="EE257" s="24"/>
      <c r="EF257" s="24"/>
      <c r="EG257" s="24"/>
      <c r="EH257" s="24"/>
      <c r="EI257" s="24"/>
      <c r="EJ257" s="24"/>
      <c r="EK257" s="24"/>
      <c r="EL257" s="24"/>
    </row>
    <row r="258" spans="47:142" x14ac:dyDescent="0.3"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  <c r="BH258" s="24"/>
      <c r="BI258" s="24"/>
      <c r="BJ258" s="24"/>
      <c r="BK258" s="24"/>
      <c r="BL258" s="24"/>
      <c r="BM258" s="24"/>
      <c r="BN258" s="24"/>
      <c r="BO258" s="24"/>
      <c r="BP258" s="24"/>
      <c r="BQ258" s="24"/>
      <c r="BR258" s="24"/>
      <c r="BS258" s="24"/>
      <c r="BT258" s="24"/>
      <c r="BU258" s="24"/>
      <c r="BV258" s="24"/>
      <c r="BW258" s="24"/>
      <c r="BX258" s="24"/>
      <c r="BY258" s="24"/>
      <c r="BZ258" s="24"/>
      <c r="CA258" s="24"/>
      <c r="CB258" s="24"/>
      <c r="CC258" s="24"/>
      <c r="CD258" s="24"/>
      <c r="CE258" s="24"/>
      <c r="CF258" s="24"/>
      <c r="CG258" s="24"/>
      <c r="CH258" s="24"/>
      <c r="CI258" s="24"/>
      <c r="CJ258" s="24"/>
      <c r="CK258" s="24"/>
      <c r="CL258" s="24"/>
      <c r="CM258" s="24"/>
      <c r="CN258" s="24"/>
      <c r="CO258" s="24"/>
      <c r="CP258" s="24"/>
      <c r="CQ258" s="24"/>
      <c r="CR258" s="24"/>
      <c r="CS258" s="24"/>
      <c r="CT258" s="24"/>
      <c r="CU258" s="24"/>
      <c r="CV258" s="24"/>
      <c r="CW258" s="24"/>
      <c r="CX258" s="24"/>
      <c r="CY258" s="24"/>
      <c r="CZ258" s="24"/>
      <c r="DA258" s="24"/>
      <c r="DB258" s="24"/>
      <c r="DC258" s="24"/>
      <c r="DD258" s="24"/>
      <c r="DE258" s="24"/>
      <c r="DF258" s="24"/>
      <c r="DG258" s="24"/>
      <c r="DH258" s="24"/>
      <c r="DI258" s="24"/>
      <c r="DJ258" s="24"/>
      <c r="DK258" s="24"/>
      <c r="DL258" s="24"/>
      <c r="DM258" s="24"/>
      <c r="DN258" s="24"/>
      <c r="DO258" s="24"/>
      <c r="DP258" s="24"/>
      <c r="DQ258" s="24"/>
      <c r="DR258" s="24"/>
      <c r="DS258" s="24"/>
      <c r="DT258" s="24"/>
      <c r="DU258" s="24"/>
      <c r="DV258" s="24"/>
      <c r="DW258" s="24"/>
      <c r="DX258" s="24"/>
      <c r="DY258" s="24"/>
      <c r="DZ258" s="24"/>
      <c r="EA258" s="24"/>
      <c r="EB258" s="24"/>
      <c r="EC258" s="24"/>
      <c r="ED258" s="24"/>
      <c r="EE258" s="24"/>
      <c r="EF258" s="24"/>
      <c r="EG258" s="24"/>
      <c r="EH258" s="24"/>
      <c r="EI258" s="24"/>
      <c r="EJ258" s="24"/>
      <c r="EK258" s="24"/>
      <c r="EL258" s="24"/>
    </row>
    <row r="259" spans="47:142" x14ac:dyDescent="0.3"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  <c r="BI259" s="24"/>
      <c r="BJ259" s="24"/>
      <c r="BK259" s="24"/>
      <c r="BL259" s="24"/>
      <c r="BM259" s="24"/>
      <c r="BN259" s="24"/>
      <c r="BO259" s="24"/>
      <c r="BP259" s="24"/>
      <c r="BQ259" s="24"/>
      <c r="BR259" s="24"/>
      <c r="BS259" s="24"/>
      <c r="BT259" s="24"/>
      <c r="BU259" s="24"/>
      <c r="BV259" s="24"/>
      <c r="BW259" s="24"/>
      <c r="BX259" s="24"/>
      <c r="BY259" s="24"/>
      <c r="BZ259" s="24"/>
      <c r="CA259" s="24"/>
      <c r="CB259" s="24"/>
      <c r="CC259" s="24"/>
      <c r="CD259" s="24"/>
      <c r="CE259" s="24"/>
      <c r="CF259" s="24"/>
      <c r="CG259" s="24"/>
      <c r="CH259" s="24"/>
      <c r="CI259" s="24"/>
      <c r="CJ259" s="24"/>
      <c r="CK259" s="24"/>
      <c r="CL259" s="24"/>
      <c r="CM259" s="24"/>
      <c r="CN259" s="24"/>
      <c r="CO259" s="24"/>
      <c r="CP259" s="24"/>
      <c r="CQ259" s="24"/>
      <c r="CR259" s="24"/>
      <c r="CS259" s="24"/>
      <c r="CT259" s="24"/>
      <c r="CU259" s="24"/>
      <c r="CV259" s="24"/>
      <c r="CW259" s="24"/>
      <c r="CX259" s="24"/>
      <c r="CY259" s="24"/>
      <c r="CZ259" s="24"/>
      <c r="DA259" s="24"/>
      <c r="DB259" s="24"/>
      <c r="DC259" s="24"/>
      <c r="DD259" s="24"/>
      <c r="DE259" s="24"/>
      <c r="DF259" s="24"/>
      <c r="DG259" s="24"/>
      <c r="DH259" s="24"/>
      <c r="DI259" s="24"/>
      <c r="DJ259" s="24"/>
      <c r="DK259" s="24"/>
      <c r="DL259" s="24"/>
      <c r="DM259" s="24"/>
      <c r="DN259" s="24"/>
      <c r="DO259" s="24"/>
      <c r="DP259" s="24"/>
      <c r="DQ259" s="24"/>
      <c r="DR259" s="24"/>
      <c r="DS259" s="24"/>
      <c r="DT259" s="24"/>
      <c r="DU259" s="24"/>
      <c r="DV259" s="24"/>
      <c r="DW259" s="24"/>
      <c r="DX259" s="24"/>
      <c r="DY259" s="24"/>
      <c r="DZ259" s="24"/>
      <c r="EA259" s="24"/>
      <c r="EB259" s="24"/>
      <c r="EC259" s="24"/>
      <c r="ED259" s="24"/>
      <c r="EE259" s="24"/>
      <c r="EF259" s="24"/>
      <c r="EG259" s="24"/>
      <c r="EH259" s="24"/>
      <c r="EI259" s="24"/>
      <c r="EJ259" s="24"/>
      <c r="EK259" s="24"/>
      <c r="EL259" s="24"/>
    </row>
    <row r="260" spans="47:142" x14ac:dyDescent="0.3"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  <c r="BH260" s="24"/>
      <c r="BI260" s="24"/>
      <c r="BJ260" s="24"/>
      <c r="BK260" s="24"/>
      <c r="BL260" s="24"/>
      <c r="BM260" s="24"/>
      <c r="BN260" s="24"/>
      <c r="BO260" s="24"/>
      <c r="BP260" s="24"/>
      <c r="BQ260" s="24"/>
      <c r="BR260" s="24"/>
      <c r="BS260" s="24"/>
      <c r="BT260" s="24"/>
      <c r="BU260" s="24"/>
      <c r="BV260" s="24"/>
      <c r="BW260" s="24"/>
      <c r="BX260" s="24"/>
      <c r="BY260" s="24"/>
      <c r="BZ260" s="24"/>
      <c r="CA260" s="24"/>
      <c r="CB260" s="24"/>
      <c r="CC260" s="24"/>
      <c r="CD260" s="24"/>
      <c r="CE260" s="24"/>
      <c r="CF260" s="24"/>
      <c r="CG260" s="24"/>
      <c r="CH260" s="24"/>
      <c r="CI260" s="24"/>
      <c r="CJ260" s="24"/>
      <c r="CK260" s="24"/>
      <c r="CL260" s="24"/>
      <c r="CM260" s="24"/>
      <c r="CN260" s="24"/>
      <c r="CO260" s="24"/>
      <c r="CP260" s="24"/>
      <c r="CQ260" s="24"/>
      <c r="CR260" s="24"/>
      <c r="CS260" s="24"/>
      <c r="CT260" s="24"/>
      <c r="CU260" s="24"/>
      <c r="CV260" s="24"/>
      <c r="CW260" s="24"/>
      <c r="CX260" s="24"/>
      <c r="CY260" s="24"/>
      <c r="CZ260" s="24"/>
      <c r="DA260" s="24"/>
      <c r="DB260" s="24"/>
      <c r="DC260" s="24"/>
      <c r="DD260" s="24"/>
      <c r="DE260" s="24"/>
      <c r="DF260" s="24"/>
      <c r="DG260" s="24"/>
      <c r="DH260" s="24"/>
      <c r="DI260" s="24"/>
      <c r="DJ260" s="24"/>
      <c r="DK260" s="24"/>
      <c r="DL260" s="24"/>
      <c r="DM260" s="24"/>
      <c r="DN260" s="24"/>
      <c r="DO260" s="24"/>
      <c r="DP260" s="24"/>
      <c r="DQ260" s="24"/>
      <c r="DR260" s="24"/>
      <c r="DS260" s="24"/>
      <c r="DT260" s="24"/>
      <c r="DU260" s="24"/>
      <c r="DV260" s="24"/>
      <c r="DW260" s="24"/>
      <c r="DX260" s="24"/>
      <c r="DY260" s="24"/>
      <c r="DZ260" s="24"/>
      <c r="EA260" s="24"/>
      <c r="EB260" s="24"/>
      <c r="EC260" s="24"/>
      <c r="ED260" s="24"/>
      <c r="EE260" s="24"/>
      <c r="EF260" s="24"/>
      <c r="EG260" s="24"/>
      <c r="EH260" s="24"/>
      <c r="EI260" s="24"/>
      <c r="EJ260" s="24"/>
      <c r="EK260" s="24"/>
      <c r="EL260" s="24"/>
    </row>
    <row r="261" spans="47:142" x14ac:dyDescent="0.3"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  <c r="BH261" s="24"/>
      <c r="BI261" s="24"/>
      <c r="BJ261" s="24"/>
      <c r="BK261" s="24"/>
      <c r="BL261" s="24"/>
      <c r="BM261" s="24"/>
      <c r="BN261" s="24"/>
      <c r="BO261" s="24"/>
      <c r="BP261" s="24"/>
      <c r="BQ261" s="24"/>
      <c r="BR261" s="24"/>
      <c r="BS261" s="24"/>
      <c r="BT261" s="24"/>
      <c r="BU261" s="24"/>
      <c r="BV261" s="24"/>
      <c r="BW261" s="24"/>
      <c r="BX261" s="24"/>
      <c r="BY261" s="24"/>
      <c r="BZ261" s="24"/>
      <c r="CA261" s="24"/>
      <c r="CB261" s="24"/>
      <c r="CC261" s="24"/>
      <c r="CD261" s="24"/>
      <c r="CE261" s="24"/>
      <c r="CF261" s="24"/>
      <c r="CG261" s="24"/>
      <c r="CH261" s="24"/>
      <c r="CI261" s="24"/>
      <c r="CJ261" s="24"/>
      <c r="CK261" s="24"/>
      <c r="CL261" s="24"/>
      <c r="CM261" s="24"/>
      <c r="CN261" s="24"/>
      <c r="CO261" s="24"/>
      <c r="CP261" s="24"/>
      <c r="CQ261" s="24"/>
      <c r="CR261" s="24"/>
      <c r="CS261" s="24"/>
      <c r="CT261" s="24"/>
      <c r="CU261" s="24"/>
      <c r="CV261" s="24"/>
      <c r="CW261" s="24"/>
      <c r="CX261" s="24"/>
      <c r="CY261" s="24"/>
      <c r="CZ261" s="24"/>
      <c r="DA261" s="24"/>
      <c r="DB261" s="24"/>
      <c r="DC261" s="24"/>
      <c r="DD261" s="24"/>
      <c r="DE261" s="24"/>
      <c r="DF261" s="24"/>
      <c r="DG261" s="24"/>
      <c r="DH261" s="24"/>
      <c r="DI261" s="24"/>
      <c r="DJ261" s="24"/>
      <c r="DK261" s="24"/>
      <c r="DL261" s="24"/>
      <c r="DM261" s="24"/>
      <c r="DN261" s="24"/>
      <c r="DO261" s="24"/>
      <c r="DP261" s="24"/>
      <c r="DQ261" s="24"/>
      <c r="DR261" s="24"/>
      <c r="DS261" s="24"/>
      <c r="DT261" s="24"/>
      <c r="DU261" s="24"/>
      <c r="DV261" s="24"/>
      <c r="DW261" s="24"/>
      <c r="DX261" s="24"/>
      <c r="DY261" s="24"/>
      <c r="DZ261" s="24"/>
      <c r="EA261" s="24"/>
      <c r="EB261" s="24"/>
      <c r="EC261" s="24"/>
      <c r="ED261" s="24"/>
      <c r="EE261" s="24"/>
      <c r="EF261" s="24"/>
      <c r="EG261" s="24"/>
      <c r="EH261" s="24"/>
      <c r="EI261" s="24"/>
      <c r="EJ261" s="24"/>
      <c r="EK261" s="24"/>
      <c r="EL261" s="24"/>
    </row>
    <row r="262" spans="47:142" x14ac:dyDescent="0.3"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  <c r="BH262" s="24"/>
      <c r="BI262" s="24"/>
      <c r="BJ262" s="24"/>
      <c r="BK262" s="24"/>
      <c r="BL262" s="24"/>
      <c r="BM262" s="24"/>
      <c r="BN262" s="24"/>
      <c r="BO262" s="24"/>
      <c r="BP262" s="24"/>
      <c r="BQ262" s="24"/>
      <c r="BR262" s="24"/>
      <c r="BS262" s="24"/>
      <c r="BT262" s="24"/>
      <c r="BU262" s="24"/>
      <c r="BV262" s="24"/>
      <c r="BW262" s="24"/>
      <c r="BX262" s="24"/>
      <c r="BY262" s="24"/>
      <c r="BZ262" s="24"/>
      <c r="CA262" s="24"/>
      <c r="CB262" s="24"/>
      <c r="CC262" s="24"/>
      <c r="CD262" s="24"/>
      <c r="CE262" s="24"/>
      <c r="CF262" s="24"/>
      <c r="CG262" s="24"/>
      <c r="CH262" s="24"/>
      <c r="CI262" s="24"/>
      <c r="CJ262" s="24"/>
      <c r="CK262" s="24"/>
      <c r="CL262" s="24"/>
      <c r="CM262" s="24"/>
      <c r="CN262" s="24"/>
      <c r="CO262" s="24"/>
      <c r="CP262" s="24"/>
      <c r="CQ262" s="24"/>
      <c r="CR262" s="24"/>
      <c r="CS262" s="24"/>
      <c r="CT262" s="24"/>
      <c r="CU262" s="24"/>
      <c r="CV262" s="24"/>
      <c r="CW262" s="24"/>
      <c r="CX262" s="24"/>
      <c r="CY262" s="24"/>
      <c r="CZ262" s="24"/>
      <c r="DA262" s="24"/>
      <c r="DB262" s="24"/>
      <c r="DC262" s="24"/>
      <c r="DD262" s="24"/>
      <c r="DE262" s="24"/>
      <c r="DF262" s="24"/>
      <c r="DG262" s="24"/>
      <c r="DH262" s="24"/>
      <c r="DI262" s="24"/>
      <c r="DJ262" s="24"/>
      <c r="DK262" s="24"/>
      <c r="DL262" s="24"/>
      <c r="DM262" s="24"/>
      <c r="DN262" s="24"/>
      <c r="DO262" s="24"/>
      <c r="DP262" s="24"/>
      <c r="DQ262" s="24"/>
      <c r="DR262" s="24"/>
      <c r="DS262" s="24"/>
      <c r="DT262" s="24"/>
      <c r="DU262" s="24"/>
      <c r="DV262" s="24"/>
      <c r="DW262" s="24"/>
      <c r="DX262" s="24"/>
      <c r="DY262" s="24"/>
      <c r="DZ262" s="24"/>
      <c r="EA262" s="24"/>
      <c r="EB262" s="24"/>
      <c r="EC262" s="24"/>
      <c r="ED262" s="24"/>
      <c r="EE262" s="24"/>
      <c r="EF262" s="24"/>
      <c r="EG262" s="24"/>
      <c r="EH262" s="24"/>
      <c r="EI262" s="24"/>
      <c r="EJ262" s="24"/>
      <c r="EK262" s="24"/>
      <c r="EL262" s="24"/>
    </row>
    <row r="263" spans="47:142" x14ac:dyDescent="0.3"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  <c r="BH263" s="24"/>
      <c r="BI263" s="24"/>
      <c r="BJ263" s="24"/>
      <c r="BK263" s="24"/>
      <c r="BL263" s="24"/>
      <c r="BM263" s="24"/>
      <c r="BN263" s="24"/>
      <c r="BO263" s="24"/>
      <c r="BP263" s="24"/>
      <c r="BQ263" s="24"/>
      <c r="BR263" s="24"/>
      <c r="BS263" s="24"/>
      <c r="BT263" s="24"/>
      <c r="BU263" s="24"/>
      <c r="BV263" s="24"/>
      <c r="BW263" s="24"/>
      <c r="BX263" s="24"/>
      <c r="BY263" s="24"/>
      <c r="BZ263" s="24"/>
      <c r="CA263" s="24"/>
      <c r="CB263" s="24"/>
      <c r="CC263" s="24"/>
      <c r="CD263" s="24"/>
      <c r="CE263" s="24"/>
      <c r="CF263" s="24"/>
      <c r="CG263" s="24"/>
      <c r="CH263" s="24"/>
      <c r="CI263" s="24"/>
      <c r="CJ263" s="24"/>
      <c r="CK263" s="24"/>
      <c r="CL263" s="24"/>
      <c r="CM263" s="24"/>
      <c r="CN263" s="24"/>
      <c r="CO263" s="24"/>
      <c r="CP263" s="24"/>
      <c r="CQ263" s="24"/>
      <c r="CR263" s="24"/>
      <c r="CS263" s="24"/>
      <c r="CT263" s="24"/>
      <c r="CU263" s="24"/>
      <c r="CV263" s="24"/>
      <c r="CW263" s="24"/>
      <c r="CX263" s="24"/>
      <c r="CY263" s="24"/>
      <c r="CZ263" s="24"/>
      <c r="DA263" s="24"/>
      <c r="DB263" s="24"/>
      <c r="DC263" s="24"/>
      <c r="DD263" s="24"/>
      <c r="DE263" s="24"/>
      <c r="DF263" s="24"/>
      <c r="DG263" s="24"/>
      <c r="DH263" s="24"/>
      <c r="DI263" s="24"/>
      <c r="DJ263" s="24"/>
      <c r="DK263" s="24"/>
      <c r="DL263" s="24"/>
      <c r="DM263" s="24"/>
      <c r="DN263" s="24"/>
      <c r="DO263" s="24"/>
      <c r="DP263" s="24"/>
      <c r="DQ263" s="24"/>
      <c r="DR263" s="24"/>
      <c r="DS263" s="24"/>
      <c r="DT263" s="24"/>
      <c r="DU263" s="24"/>
      <c r="DV263" s="24"/>
      <c r="DW263" s="24"/>
      <c r="DX263" s="24"/>
      <c r="DY263" s="24"/>
      <c r="DZ263" s="24"/>
      <c r="EA263" s="24"/>
      <c r="EB263" s="24"/>
      <c r="EC263" s="24"/>
      <c r="ED263" s="24"/>
      <c r="EE263" s="24"/>
      <c r="EF263" s="24"/>
      <c r="EG263" s="24"/>
      <c r="EH263" s="24"/>
      <c r="EI263" s="24"/>
      <c r="EJ263" s="24"/>
      <c r="EK263" s="24"/>
      <c r="EL263" s="24"/>
    </row>
    <row r="264" spans="47:142" x14ac:dyDescent="0.3"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  <c r="BL264" s="24"/>
      <c r="BM264" s="24"/>
      <c r="BN264" s="24"/>
      <c r="BO264" s="24"/>
      <c r="BP264" s="24"/>
      <c r="BQ264" s="24"/>
      <c r="BR264" s="24"/>
      <c r="BS264" s="24"/>
      <c r="BT264" s="24"/>
      <c r="BU264" s="24"/>
      <c r="BV264" s="24"/>
      <c r="BW264" s="24"/>
      <c r="BX264" s="24"/>
      <c r="BY264" s="24"/>
      <c r="BZ264" s="24"/>
      <c r="CA264" s="24"/>
      <c r="CB264" s="24"/>
      <c r="CC264" s="24"/>
      <c r="CD264" s="24"/>
      <c r="CE264" s="24"/>
      <c r="CF264" s="24"/>
      <c r="CG264" s="24"/>
      <c r="CH264" s="24"/>
      <c r="CI264" s="24"/>
      <c r="CJ264" s="24"/>
      <c r="CK264" s="24"/>
      <c r="CL264" s="24"/>
      <c r="CM264" s="24"/>
      <c r="CN264" s="24"/>
      <c r="CO264" s="24"/>
      <c r="CP264" s="24"/>
      <c r="CQ264" s="24"/>
      <c r="CR264" s="24"/>
      <c r="CS264" s="24"/>
      <c r="CT264" s="24"/>
      <c r="CU264" s="24"/>
      <c r="CV264" s="24"/>
      <c r="CW264" s="24"/>
      <c r="CX264" s="24"/>
      <c r="CY264" s="24"/>
      <c r="CZ264" s="24"/>
      <c r="DA264" s="24"/>
      <c r="DB264" s="24"/>
      <c r="DC264" s="24"/>
      <c r="DD264" s="24"/>
      <c r="DE264" s="24"/>
      <c r="DF264" s="24"/>
      <c r="DG264" s="24"/>
      <c r="DH264" s="24"/>
      <c r="DI264" s="24"/>
      <c r="DJ264" s="24"/>
      <c r="DK264" s="24"/>
      <c r="DL264" s="24"/>
      <c r="DM264" s="24"/>
      <c r="DN264" s="24"/>
      <c r="DO264" s="24"/>
      <c r="DP264" s="24"/>
      <c r="DQ264" s="24"/>
      <c r="DR264" s="24"/>
      <c r="DS264" s="24"/>
      <c r="DT264" s="24"/>
      <c r="DU264" s="24"/>
      <c r="DV264" s="24"/>
      <c r="DW264" s="24"/>
      <c r="DX264" s="24"/>
      <c r="DY264" s="24"/>
      <c r="DZ264" s="24"/>
      <c r="EA264" s="24"/>
      <c r="EB264" s="24"/>
      <c r="EC264" s="24"/>
      <c r="ED264" s="24"/>
      <c r="EE264" s="24"/>
      <c r="EF264" s="24"/>
      <c r="EG264" s="24"/>
      <c r="EH264" s="24"/>
      <c r="EI264" s="24"/>
      <c r="EJ264" s="24"/>
      <c r="EK264" s="24"/>
      <c r="EL264" s="24"/>
    </row>
    <row r="265" spans="47:142" x14ac:dyDescent="0.3">
      <c r="AU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  <c r="BG265" s="24"/>
      <c r="BH265" s="24"/>
      <c r="BI265" s="24"/>
      <c r="BJ265" s="24"/>
      <c r="BK265" s="24"/>
      <c r="BL265" s="24"/>
      <c r="BM265" s="24"/>
      <c r="BN265" s="24"/>
      <c r="BO265" s="24"/>
      <c r="BP265" s="24"/>
      <c r="BQ265" s="24"/>
      <c r="BR265" s="24"/>
      <c r="BS265" s="24"/>
      <c r="BT265" s="24"/>
      <c r="BU265" s="24"/>
      <c r="BV265" s="24"/>
      <c r="BW265" s="24"/>
      <c r="BX265" s="24"/>
      <c r="BY265" s="24"/>
      <c r="BZ265" s="24"/>
      <c r="CA265" s="24"/>
      <c r="CB265" s="24"/>
      <c r="CC265" s="24"/>
      <c r="CD265" s="24"/>
      <c r="CE265" s="24"/>
      <c r="CF265" s="24"/>
      <c r="CG265" s="24"/>
      <c r="CH265" s="24"/>
      <c r="CI265" s="24"/>
      <c r="CJ265" s="24"/>
      <c r="CK265" s="24"/>
      <c r="CL265" s="24"/>
      <c r="CM265" s="24"/>
      <c r="CN265" s="24"/>
      <c r="CO265" s="24"/>
      <c r="CP265" s="24"/>
      <c r="CQ265" s="24"/>
      <c r="CR265" s="24"/>
      <c r="CS265" s="24"/>
      <c r="CT265" s="24"/>
      <c r="CU265" s="24"/>
      <c r="CV265" s="24"/>
      <c r="CW265" s="24"/>
      <c r="CX265" s="24"/>
      <c r="CY265" s="24"/>
      <c r="CZ265" s="24"/>
      <c r="DA265" s="24"/>
      <c r="DB265" s="24"/>
      <c r="DC265" s="24"/>
      <c r="DD265" s="24"/>
      <c r="DE265" s="24"/>
      <c r="DF265" s="24"/>
      <c r="DG265" s="24"/>
      <c r="DH265" s="24"/>
      <c r="DI265" s="24"/>
      <c r="DJ265" s="24"/>
      <c r="DK265" s="24"/>
      <c r="DL265" s="24"/>
      <c r="DM265" s="24"/>
      <c r="DN265" s="24"/>
      <c r="DO265" s="24"/>
      <c r="DP265" s="24"/>
      <c r="DQ265" s="24"/>
      <c r="DR265" s="24"/>
      <c r="DS265" s="24"/>
      <c r="DT265" s="24"/>
      <c r="DU265" s="24"/>
      <c r="DV265" s="24"/>
      <c r="DW265" s="24"/>
      <c r="DX265" s="24"/>
      <c r="DY265" s="24"/>
      <c r="DZ265" s="24"/>
      <c r="EA265" s="24"/>
      <c r="EB265" s="24"/>
      <c r="EC265" s="24"/>
      <c r="ED265" s="24"/>
      <c r="EE265" s="24"/>
      <c r="EF265" s="24"/>
      <c r="EG265" s="24"/>
      <c r="EH265" s="24"/>
      <c r="EI265" s="24"/>
      <c r="EJ265" s="24"/>
      <c r="EK265" s="24"/>
      <c r="EL265" s="24"/>
    </row>
    <row r="266" spans="47:142" x14ac:dyDescent="0.3">
      <c r="AU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  <c r="BG266" s="24"/>
      <c r="BH266" s="24"/>
      <c r="BI266" s="24"/>
      <c r="BJ266" s="24"/>
      <c r="BK266" s="24"/>
      <c r="BL266" s="24"/>
      <c r="BM266" s="24"/>
      <c r="BN266" s="24"/>
      <c r="BO266" s="24"/>
      <c r="BP266" s="24"/>
      <c r="BQ266" s="24"/>
      <c r="BR266" s="24"/>
      <c r="BS266" s="24"/>
      <c r="BT266" s="24"/>
      <c r="BU266" s="24"/>
      <c r="BV266" s="24"/>
      <c r="BW266" s="24"/>
      <c r="BX266" s="24"/>
      <c r="BY266" s="24"/>
      <c r="BZ266" s="24"/>
      <c r="CA266" s="24"/>
      <c r="CB266" s="24"/>
      <c r="CC266" s="24"/>
      <c r="CD266" s="24"/>
      <c r="CE266" s="24"/>
      <c r="CF266" s="24"/>
      <c r="CG266" s="24"/>
      <c r="CH266" s="24"/>
      <c r="CI266" s="24"/>
      <c r="CJ266" s="24"/>
      <c r="CK266" s="24"/>
      <c r="CL266" s="24"/>
      <c r="CM266" s="24"/>
      <c r="CN266" s="24"/>
      <c r="CO266" s="24"/>
      <c r="CP266" s="24"/>
      <c r="CQ266" s="24"/>
      <c r="CR266" s="24"/>
      <c r="CS266" s="24"/>
      <c r="CT266" s="24"/>
      <c r="CU266" s="24"/>
      <c r="CV266" s="24"/>
      <c r="CW266" s="24"/>
      <c r="CX266" s="24"/>
      <c r="CY266" s="24"/>
      <c r="CZ266" s="24"/>
      <c r="DA266" s="24"/>
      <c r="DB266" s="24"/>
      <c r="DC266" s="24"/>
      <c r="DD266" s="24"/>
      <c r="DE266" s="24"/>
      <c r="DF266" s="24"/>
      <c r="DG266" s="24"/>
      <c r="DH266" s="24"/>
      <c r="DI266" s="24"/>
      <c r="DJ266" s="24"/>
      <c r="DK266" s="24"/>
      <c r="DL266" s="24"/>
      <c r="DM266" s="24"/>
      <c r="DN266" s="24"/>
      <c r="DO266" s="24"/>
      <c r="DP266" s="24"/>
      <c r="DQ266" s="24"/>
      <c r="DR266" s="24"/>
      <c r="DS266" s="24"/>
      <c r="DT266" s="24"/>
      <c r="DU266" s="24"/>
      <c r="DV266" s="24"/>
      <c r="DW266" s="24"/>
      <c r="DX266" s="24"/>
      <c r="DY266" s="24"/>
      <c r="DZ266" s="24"/>
      <c r="EA266" s="24"/>
      <c r="EB266" s="24"/>
      <c r="EC266" s="24"/>
      <c r="ED266" s="24"/>
      <c r="EE266" s="24"/>
      <c r="EF266" s="24"/>
      <c r="EG266" s="24"/>
      <c r="EH266" s="24"/>
      <c r="EI266" s="24"/>
      <c r="EJ266" s="24"/>
      <c r="EK266" s="24"/>
      <c r="EL266" s="24"/>
    </row>
    <row r="267" spans="47:142" x14ac:dyDescent="0.3">
      <c r="AU267" s="24"/>
      <c r="AV267" s="24"/>
      <c r="AW267" s="24"/>
      <c r="AX267" s="24"/>
      <c r="AY267" s="24"/>
      <c r="AZ267" s="24"/>
      <c r="BA267" s="24"/>
      <c r="BB267" s="24"/>
      <c r="BC267" s="24"/>
      <c r="BD267" s="24"/>
      <c r="BE267" s="24"/>
      <c r="BF267" s="24"/>
      <c r="BG267" s="24"/>
      <c r="BH267" s="24"/>
      <c r="BI267" s="24"/>
      <c r="BJ267" s="24"/>
      <c r="BK267" s="24"/>
      <c r="BL267" s="24"/>
      <c r="BM267" s="24"/>
      <c r="BN267" s="24"/>
      <c r="BO267" s="24"/>
      <c r="BP267" s="24"/>
      <c r="BQ267" s="24"/>
      <c r="BR267" s="24"/>
      <c r="BS267" s="24"/>
      <c r="BT267" s="24"/>
      <c r="BU267" s="24"/>
      <c r="BV267" s="24"/>
      <c r="BW267" s="24"/>
      <c r="BX267" s="24"/>
      <c r="BY267" s="24"/>
      <c r="BZ267" s="24"/>
      <c r="CA267" s="24"/>
      <c r="CB267" s="24"/>
      <c r="CC267" s="24"/>
      <c r="CD267" s="24"/>
      <c r="CE267" s="24"/>
      <c r="CF267" s="24"/>
      <c r="CG267" s="24"/>
      <c r="CH267" s="24"/>
      <c r="CI267" s="24"/>
      <c r="CJ267" s="24"/>
      <c r="CK267" s="24"/>
      <c r="CL267" s="24"/>
      <c r="CM267" s="24"/>
      <c r="CN267" s="24"/>
      <c r="CO267" s="24"/>
      <c r="CP267" s="24"/>
      <c r="CQ267" s="24"/>
      <c r="CR267" s="24"/>
      <c r="CS267" s="24"/>
      <c r="CT267" s="24"/>
      <c r="CU267" s="24"/>
      <c r="CV267" s="24"/>
      <c r="CW267" s="24"/>
      <c r="CX267" s="24"/>
      <c r="CY267" s="24"/>
      <c r="CZ267" s="24"/>
      <c r="DA267" s="24"/>
      <c r="DB267" s="24"/>
      <c r="DC267" s="24"/>
      <c r="DD267" s="24"/>
      <c r="DE267" s="24"/>
      <c r="DF267" s="24"/>
      <c r="DG267" s="24"/>
      <c r="DH267" s="24"/>
      <c r="DI267" s="24"/>
      <c r="DJ267" s="24"/>
      <c r="DK267" s="24"/>
      <c r="DL267" s="24"/>
      <c r="DM267" s="24"/>
      <c r="DN267" s="24"/>
      <c r="DO267" s="24"/>
      <c r="DP267" s="24"/>
      <c r="DQ267" s="24"/>
      <c r="DR267" s="24"/>
      <c r="DS267" s="24"/>
      <c r="DT267" s="24"/>
      <c r="DU267" s="24"/>
      <c r="DV267" s="24"/>
      <c r="DW267" s="24"/>
      <c r="DX267" s="24"/>
      <c r="DY267" s="24"/>
      <c r="DZ267" s="24"/>
      <c r="EA267" s="24"/>
      <c r="EB267" s="24"/>
      <c r="EC267" s="24"/>
      <c r="ED267" s="24"/>
      <c r="EE267" s="24"/>
      <c r="EF267" s="24"/>
      <c r="EG267" s="24"/>
      <c r="EH267" s="24"/>
      <c r="EI267" s="24"/>
      <c r="EJ267" s="24"/>
      <c r="EK267" s="24"/>
      <c r="EL267" s="24"/>
    </row>
  </sheetData>
  <mergeCells count="2">
    <mergeCell ref="A12:E12"/>
    <mergeCell ref="D1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2016-12-19T09:31:05Z</dcterms:modified>
</cp:coreProperties>
</file>