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87" i="1" l="1"/>
  <c r="D16" i="1" l="1"/>
  <c r="E16" i="1"/>
  <c r="C51" i="1" l="1"/>
  <c r="C97" i="1" l="1"/>
  <c r="C76" i="1" s="1"/>
  <c r="E76" i="1" l="1"/>
  <c r="D76" i="1"/>
  <c r="E13" i="1"/>
  <c r="D13" i="1"/>
  <c r="C13" i="1"/>
  <c r="C29" i="1" l="1"/>
  <c r="E99" i="1" l="1"/>
  <c r="E101" i="1" s="1"/>
  <c r="D99" i="1"/>
  <c r="D101" i="1" s="1"/>
  <c r="C99" i="1"/>
  <c r="C101" i="1" s="1"/>
</calcChain>
</file>

<file path=xl/sharedStrings.xml><?xml version="1.0" encoding="utf-8"?>
<sst xmlns="http://schemas.openxmlformats.org/spreadsheetml/2006/main" count="184" uniqueCount="153">
  <si>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</si>
  <si>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</si>
  <si>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</si>
  <si>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</si>
  <si>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</si>
  <si>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</si>
  <si>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</si>
  <si>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</si>
  <si>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</si>
  <si>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</si>
  <si>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</si>
  <si>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</si>
  <si>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</si>
  <si>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</si>
  <si>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</si>
  <si>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</si>
  <si>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</si>
  <si>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</si>
  <si>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</si>
  <si>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</si>
  <si>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</si>
  <si>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</si>
  <si>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</si>
  <si>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</si>
  <si>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</si>
  <si>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</si>
  <si>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</si>
  <si>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</si>
  <si>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</si>
  <si>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</si>
  <si>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</si>
  <si>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</si>
  <si>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</si>
  <si>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</si>
  <si>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</si>
  <si>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</si>
  <si>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</si>
  <si>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</si>
  <si>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</si>
  <si>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</si>
  <si>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</si>
  <si>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</si>
  <si>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</si>
  <si>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</si>
  <si>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</si>
  <si>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</si>
  <si>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</si>
  <si>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</si>
  <si>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</si>
  <si>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</si>
  <si>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</si>
  <si>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</si>
  <si>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</si>
  <si>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</si>
  <si>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</si>
  <si>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</si>
  <si>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</si>
  <si>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</si>
  <si>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</si>
  <si>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</si>
  <si>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</si>
  <si>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</si>
  <si>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</si>
  <si>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</si>
  <si>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</si>
  <si>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</si>
  <si>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</si>
  <si>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</si>
  <si>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</si>
  <si>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</si>
  <si>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</si>
  <si>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</si>
  <si>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</si>
  <si>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</si>
  <si>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</si>
  <si>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</si>
  <si>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</si>
  <si>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</si>
  <si>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</si>
  <si>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</si>
  <si>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</si>
  <si>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</si>
  <si>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</si>
  <si>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</si>
  <si>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</si>
  <si>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</si>
  <si>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</si>
  <si>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</si>
  <si>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</si>
  <si>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</si>
  <si>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</si>
  <si>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</si>
  <si>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</si>
  <si>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</si>
  <si>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</si>
  <si>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</si>
  <si>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</si>
  <si>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</si>
  <si>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</si>
  <si>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</si>
  <si>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</si>
  <si>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</si>
  <si>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</si>
  <si>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</si>
  <si>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</si>
  <si>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</si>
  <si>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</si>
  <si>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</si>
  <si>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</si>
  <si>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</si>
  <si>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</si>
  <si>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</si>
  <si>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</si>
  <si>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</si>
  <si>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</si>
  <si>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</si>
  <si>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</si>
  <si>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</si>
  <si>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</si>
  <si>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</si>
  <si>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</si>
  <si>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</si>
  <si>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</si>
  <si>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</si>
  <si>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</si>
  <si>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</si>
  <si>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</si>
  <si>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</si>
  <si>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</si>
  <si>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</si>
  <si>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</si>
  <si>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</si>
  <si>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</si>
  <si>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</si>
  <si>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</si>
  <si>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</si>
  <si>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</si>
  <si>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</si>
  <si>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</si>
  <si>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</si>
  <si>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</si>
  <si>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</si>
  <si>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</si>
  <si>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</si>
  <si>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</si>
  <si>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</si>
  <si>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</si>
  <si>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</si>
  <si>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</si>
  <si>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</si>
  <si>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</si>
  <si>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</si>
  <si>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 xml:space="preserve">Приложение 7 
к решению Бородинского городского   
Совета депутатов от18.08.2017 № 12-158р                                           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</si>
</sst>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4"/>
  <sheetViews>
    <sheetView tabSelected="1" view="pageBreakPreview" zoomScale="90" zoomScaleNormal="90" zoomScaleSheetLayoutView="90" workbookViewId="0">
      <selection activeCell="D1" sqref="D1:E4"/>
    </sheetView>
  </sheetViews>
  <sheetFormatPr defaultColWidth="9.109375" defaultRowHeight="15.6" x14ac:dyDescent="0.3"/>
  <cols>
    <col min="1" max="1" width="9.109375" style="19"/>
    <col min="2" max="2" width="58.88671875" style="20" customWidth="1"/>
    <col min="3" max="3" width="19.88671875" style="19" customWidth="1"/>
    <col min="4" max="4" width="21" style="19" customWidth="1"/>
    <col min="5" max="5" width="26.109375" style="19" customWidth="1"/>
    <col min="6" max="6" width="14.88671875" style="19" customWidth="1"/>
    <col min="7" max="16384" width="9.109375" style="19"/>
  </cols>
  <sheetData>
    <row r="1" spans="1:142" ht="29.25" customHeight="1" x14ac:dyDescent="0.3">
      <c r="D1" s="33" t="s">
        <v>152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2" customHeight="1" x14ac:dyDescent="0.3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3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3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3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3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3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3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3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3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3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3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" customHeight="1" x14ac:dyDescent="0.3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3">
      <c r="A16" s="5">
        <v>2</v>
      </c>
      <c r="B16" s="9" t="s">
        <v>5</v>
      </c>
      <c r="C16" s="6">
        <f>C17+C18+C19+C25+C50+C51+C52+C53+C54+C55+C56+C57+C58+C59+C60+C61+C62+C63+C64+C65+C66+C67+C68+C69+C70+C71+C72+C73+C74+C75</f>
        <v>91561595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3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3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3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3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3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3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3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5" hidden="1" customHeight="1" x14ac:dyDescent="0.3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3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3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" customHeight="1" x14ac:dyDescent="0.3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3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3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3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9999999999999" hidden="1" customHeight="1" x14ac:dyDescent="0.3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" hidden="1" customHeight="1" x14ac:dyDescent="0.3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3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9999999999999" hidden="1" customHeight="1" x14ac:dyDescent="0.3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3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" hidden="1" customHeight="1" x14ac:dyDescent="0.3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5" hidden="1" customHeight="1" x14ac:dyDescent="0.3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3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3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3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3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3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3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3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3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3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3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3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3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3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2.4" x14ac:dyDescent="0.3">
      <c r="A51" s="3" t="s">
        <v>61</v>
      </c>
      <c r="B51" s="11" t="s">
        <v>132</v>
      </c>
      <c r="C51" s="4">
        <f>41300+2100</f>
        <v>43400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3.6" x14ac:dyDescent="0.3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3.6" x14ac:dyDescent="0.3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3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09.2" x14ac:dyDescent="0.3">
      <c r="A55" s="3" t="s">
        <v>69</v>
      </c>
      <c r="B55" s="11" t="s">
        <v>134</v>
      </c>
      <c r="C55" s="4">
        <v>4065800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2" x14ac:dyDescent="0.3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09.2" x14ac:dyDescent="0.3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0.4" x14ac:dyDescent="0.3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0.4" x14ac:dyDescent="0.3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40.4" x14ac:dyDescent="0.3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0.4" x14ac:dyDescent="0.3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3.6" x14ac:dyDescent="0.3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" x14ac:dyDescent="0.3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0.4" x14ac:dyDescent="0.3">
      <c r="A64" s="3" t="s">
        <v>88</v>
      </c>
      <c r="B64" s="11" t="s">
        <v>143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0.4" x14ac:dyDescent="0.3">
      <c r="A65" s="3" t="s">
        <v>89</v>
      </c>
      <c r="B65" s="11" t="s">
        <v>144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2.8" x14ac:dyDescent="0.3">
      <c r="A66" s="3" t="s">
        <v>91</v>
      </c>
      <c r="B66" s="11" t="s">
        <v>145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21.95" customHeight="1" x14ac:dyDescent="0.3">
      <c r="A67" s="3" t="s">
        <v>93</v>
      </c>
      <c r="B67" s="11" t="s">
        <v>146</v>
      </c>
      <c r="C67" s="4">
        <v>1233300</v>
      </c>
      <c r="D67" s="4">
        <v>0</v>
      </c>
      <c r="E67" s="4">
        <v>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168" customHeight="1" x14ac:dyDescent="0.3">
      <c r="A68" s="3" t="s">
        <v>95</v>
      </c>
      <c r="B68" s="11" t="s">
        <v>147</v>
      </c>
      <c r="C68" s="4">
        <v>1329000</v>
      </c>
      <c r="D68" s="4">
        <v>0</v>
      </c>
      <c r="E68" s="4">
        <v>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9" customFormat="1" ht="108" customHeight="1" x14ac:dyDescent="0.3">
      <c r="A69" s="3" t="s">
        <v>97</v>
      </c>
      <c r="B69" s="11" t="s">
        <v>81</v>
      </c>
      <c r="C69" s="4">
        <v>1007000</v>
      </c>
      <c r="D69" s="4">
        <v>0</v>
      </c>
      <c r="E69" s="4">
        <v>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14" customHeight="1" x14ac:dyDescent="0.3">
      <c r="A70" s="3" t="s">
        <v>99</v>
      </c>
      <c r="B70" s="11" t="s">
        <v>82</v>
      </c>
      <c r="C70" s="4">
        <v>612900</v>
      </c>
      <c r="D70" s="4">
        <v>0</v>
      </c>
      <c r="E70" s="4">
        <v>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9" customFormat="1" ht="120" customHeight="1" x14ac:dyDescent="0.3">
      <c r="A71" s="3" t="s">
        <v>101</v>
      </c>
      <c r="B71" s="11" t="s">
        <v>148</v>
      </c>
      <c r="C71" s="4">
        <v>12218078</v>
      </c>
      <c r="D71" s="4">
        <v>0</v>
      </c>
      <c r="E71" s="4">
        <v>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s="29" customFormat="1" ht="109.2" x14ac:dyDescent="0.3">
      <c r="A72" s="3" t="s">
        <v>102</v>
      </c>
      <c r="B72" s="11" t="s">
        <v>149</v>
      </c>
      <c r="C72" s="4">
        <v>887700</v>
      </c>
      <c r="D72" s="4">
        <v>0</v>
      </c>
      <c r="E72" s="4">
        <v>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s="29" customFormat="1" ht="156" x14ac:dyDescent="0.3">
      <c r="A73" s="3" t="s">
        <v>105</v>
      </c>
      <c r="B73" s="11" t="s">
        <v>150</v>
      </c>
      <c r="C73" s="4">
        <v>139100</v>
      </c>
      <c r="D73" s="4">
        <v>0</v>
      </c>
      <c r="E73" s="4">
        <v>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s="29" customFormat="1" ht="93.6" x14ac:dyDescent="0.3">
      <c r="A74" s="3" t="s">
        <v>107</v>
      </c>
      <c r="B74" s="11" t="s">
        <v>151</v>
      </c>
      <c r="C74" s="4">
        <v>2216800</v>
      </c>
      <c r="D74" s="4">
        <v>0</v>
      </c>
      <c r="E74" s="4">
        <v>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s="29" customFormat="1" ht="109.2" x14ac:dyDescent="0.3">
      <c r="A75" s="3" t="s">
        <v>109</v>
      </c>
      <c r="B75" s="11" t="s">
        <v>100</v>
      </c>
      <c r="C75" s="4">
        <v>97297</v>
      </c>
      <c r="D75" s="4">
        <v>0</v>
      </c>
      <c r="E75" s="4">
        <v>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s="26" customFormat="1" x14ac:dyDescent="0.3">
      <c r="A76" s="5">
        <v>3</v>
      </c>
      <c r="B76" s="9" t="s">
        <v>9</v>
      </c>
      <c r="C76" s="31">
        <f>C78+C79+C80+C81+C82+C83+C84+C86+C87+C88+C89+C90+C91+C92+C93+C94+C95+C96+C97</f>
        <v>237425400</v>
      </c>
      <c r="D76" s="31">
        <f>D78+D79+D80+D81+D82+D83+D84+D85+D86+D87+D88+D89+D90+D91+D92+D93+D94+D95+D96+D97</f>
        <v>228842100</v>
      </c>
      <c r="E76" s="31">
        <f>E78+E79+E80+E81+E82+E83+E84+E85+E86+E87+E88+E89+E90+E91+E92+E93+E94+E95+E96+E97</f>
        <v>228842100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103.5" hidden="1" customHeight="1" x14ac:dyDescent="0.3">
      <c r="A77" s="3" t="s">
        <v>10</v>
      </c>
      <c r="B77" s="10" t="s">
        <v>38</v>
      </c>
      <c r="C77" s="4">
        <v>2300</v>
      </c>
      <c r="D77" s="4">
        <v>0</v>
      </c>
      <c r="E77" s="4">
        <v>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213" customHeight="1" x14ac:dyDescent="0.3">
      <c r="A78" s="3" t="s">
        <v>10</v>
      </c>
      <c r="B78" s="10" t="s">
        <v>39</v>
      </c>
      <c r="C78" s="4">
        <v>715500</v>
      </c>
      <c r="D78" s="4">
        <v>715500</v>
      </c>
      <c r="E78" s="4">
        <v>715500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138.75" customHeight="1" x14ac:dyDescent="0.3">
      <c r="A79" s="3" t="s">
        <v>11</v>
      </c>
      <c r="B79" s="17" t="s">
        <v>40</v>
      </c>
      <c r="C79" s="4">
        <v>3175900</v>
      </c>
      <c r="D79" s="4">
        <v>3175900</v>
      </c>
      <c r="E79" s="4">
        <v>3175900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16.75" customHeight="1" x14ac:dyDescent="0.3">
      <c r="A80" s="3" t="s">
        <v>12</v>
      </c>
      <c r="B80" s="14" t="s">
        <v>41</v>
      </c>
      <c r="C80" s="4">
        <v>72280800</v>
      </c>
      <c r="D80" s="4">
        <v>72053300</v>
      </c>
      <c r="E80" s="4">
        <v>72053300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221.25" customHeight="1" x14ac:dyDescent="0.3">
      <c r="A81" s="3" t="s">
        <v>13</v>
      </c>
      <c r="B81" s="14" t="s">
        <v>42</v>
      </c>
      <c r="C81" s="4">
        <v>11666000</v>
      </c>
      <c r="D81" s="4">
        <v>11666000</v>
      </c>
      <c r="E81" s="4">
        <v>11666000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39.5" customHeight="1" x14ac:dyDescent="0.3">
      <c r="A82" s="3" t="s">
        <v>14</v>
      </c>
      <c r="B82" s="10" t="s">
        <v>43</v>
      </c>
      <c r="C82" s="4">
        <v>3292600</v>
      </c>
      <c r="D82" s="4">
        <v>3638100</v>
      </c>
      <c r="E82" s="4">
        <v>3638100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233.25" customHeight="1" x14ac:dyDescent="0.3">
      <c r="A83" s="3" t="s">
        <v>15</v>
      </c>
      <c r="B83" s="14" t="s">
        <v>44</v>
      </c>
      <c r="C83" s="4">
        <v>53515100</v>
      </c>
      <c r="D83" s="4">
        <v>56452200</v>
      </c>
      <c r="E83" s="4">
        <v>56452200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229.5" customHeight="1" x14ac:dyDescent="0.3">
      <c r="A84" s="3" t="s">
        <v>28</v>
      </c>
      <c r="B84" s="14" t="s">
        <v>45</v>
      </c>
      <c r="C84" s="4">
        <v>27026900</v>
      </c>
      <c r="D84" s="4">
        <v>27026900</v>
      </c>
      <c r="E84" s="4">
        <v>27026900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166.5" hidden="1" customHeight="1" x14ac:dyDescent="0.3">
      <c r="A85" s="3" t="s">
        <v>30</v>
      </c>
      <c r="B85" s="15" t="s">
        <v>46</v>
      </c>
      <c r="C85" s="4">
        <v>0</v>
      </c>
      <c r="D85" s="4">
        <v>0</v>
      </c>
      <c r="E85" s="4">
        <v>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24.8" x14ac:dyDescent="0.3">
      <c r="A86" s="3" t="s">
        <v>30</v>
      </c>
      <c r="B86" s="17" t="s">
        <v>142</v>
      </c>
      <c r="C86" s="4">
        <v>4903700</v>
      </c>
      <c r="D86" s="4">
        <v>1225700</v>
      </c>
      <c r="E86" s="4">
        <v>1225700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80.75" customHeight="1" x14ac:dyDescent="0.3">
      <c r="A87" s="3" t="s">
        <v>16</v>
      </c>
      <c r="B87" s="17" t="s">
        <v>47</v>
      </c>
      <c r="C87" s="4">
        <f>34497700+6363600</f>
        <v>40861300</v>
      </c>
      <c r="D87" s="4">
        <v>34497700</v>
      </c>
      <c r="E87" s="4">
        <v>34497700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218.4" x14ac:dyDescent="0.3">
      <c r="A88" s="3" t="s">
        <v>17</v>
      </c>
      <c r="B88" s="10" t="s">
        <v>48</v>
      </c>
      <c r="C88" s="4">
        <v>5908900</v>
      </c>
      <c r="D88" s="4">
        <v>5908900</v>
      </c>
      <c r="E88" s="4">
        <v>5908900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132" customHeight="1" x14ac:dyDescent="0.3">
      <c r="A89" s="3" t="s">
        <v>18</v>
      </c>
      <c r="B89" s="10" t="s">
        <v>49</v>
      </c>
      <c r="C89" s="4">
        <v>1280100</v>
      </c>
      <c r="D89" s="4">
        <v>1280100</v>
      </c>
      <c r="E89" s="4">
        <v>1280100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15.5" customHeight="1" x14ac:dyDescent="0.3">
      <c r="A90" s="3" t="s">
        <v>19</v>
      </c>
      <c r="B90" s="10" t="s">
        <v>50</v>
      </c>
      <c r="C90" s="4">
        <v>31800</v>
      </c>
      <c r="D90" s="4">
        <v>31800</v>
      </c>
      <c r="E90" s="4">
        <v>31800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150.75" customHeight="1" x14ac:dyDescent="0.3">
      <c r="A91" s="3" t="s">
        <v>20</v>
      </c>
      <c r="B91" s="10" t="s">
        <v>51</v>
      </c>
      <c r="C91" s="4">
        <v>48800</v>
      </c>
      <c r="D91" s="4">
        <v>48800</v>
      </c>
      <c r="E91" s="4">
        <v>48800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5.5" customHeight="1" x14ac:dyDescent="0.3">
      <c r="A92" s="3" t="s">
        <v>21</v>
      </c>
      <c r="B92" s="10" t="s">
        <v>52</v>
      </c>
      <c r="C92" s="4">
        <v>467700</v>
      </c>
      <c r="D92" s="4">
        <v>467700</v>
      </c>
      <c r="E92" s="4">
        <v>467700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t="96" customHeight="1" x14ac:dyDescent="0.3">
      <c r="A93" s="3" t="s">
        <v>22</v>
      </c>
      <c r="B93" s="10" t="s">
        <v>53</v>
      </c>
      <c r="C93" s="4">
        <v>80800</v>
      </c>
      <c r="D93" s="4">
        <v>80800</v>
      </c>
      <c r="E93" s="4">
        <v>80800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183" customHeight="1" x14ac:dyDescent="0.3">
      <c r="A94" s="3" t="s">
        <v>23</v>
      </c>
      <c r="B94" s="10" t="s">
        <v>54</v>
      </c>
      <c r="C94" s="4">
        <v>502600</v>
      </c>
      <c r="D94" s="4">
        <v>502600</v>
      </c>
      <c r="E94" s="4">
        <v>502600</v>
      </c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ht="166.5" customHeight="1" x14ac:dyDescent="0.3">
      <c r="A95" s="3" t="s">
        <v>29</v>
      </c>
      <c r="B95" s="17" t="s">
        <v>55</v>
      </c>
      <c r="C95" s="4">
        <v>30500</v>
      </c>
      <c r="D95" s="4">
        <v>30500</v>
      </c>
      <c r="E95" s="4">
        <v>30500</v>
      </c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ht="114" customHeight="1" x14ac:dyDescent="0.3">
      <c r="A96" s="3" t="s">
        <v>31</v>
      </c>
      <c r="B96" s="17" t="s">
        <v>56</v>
      </c>
      <c r="C96" s="4">
        <v>10039600</v>
      </c>
      <c r="D96" s="4">
        <v>10039600</v>
      </c>
      <c r="E96" s="4">
        <v>10039600</v>
      </c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1:142" ht="99.6" customHeight="1" x14ac:dyDescent="0.3">
      <c r="A97" s="3" t="s">
        <v>32</v>
      </c>
      <c r="B97" s="12" t="s">
        <v>123</v>
      </c>
      <c r="C97" s="4">
        <f>1328400+268400</f>
        <v>1596800</v>
      </c>
      <c r="D97" s="4">
        <v>0</v>
      </c>
      <c r="E97" s="4">
        <v>0</v>
      </c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1:142" ht="111" hidden="1" customHeight="1" x14ac:dyDescent="0.3">
      <c r="A98" s="3" t="s">
        <v>83</v>
      </c>
      <c r="B98" s="18" t="s">
        <v>84</v>
      </c>
      <c r="C98" s="4">
        <v>210900</v>
      </c>
      <c r="D98" s="4"/>
      <c r="E98" s="4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1:142" hidden="1" x14ac:dyDescent="0.3">
      <c r="A99" s="5">
        <v>4</v>
      </c>
      <c r="B99" s="9" t="s">
        <v>24</v>
      </c>
      <c r="C99" s="6">
        <f>C100</f>
        <v>0</v>
      </c>
      <c r="D99" s="6">
        <f>D100</f>
        <v>0</v>
      </c>
      <c r="E99" s="6">
        <f>E100</f>
        <v>0</v>
      </c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1:142" ht="114" hidden="1" customHeight="1" x14ac:dyDescent="0.3">
      <c r="A100" s="3" t="s">
        <v>25</v>
      </c>
      <c r="B100" s="17" t="s">
        <v>57</v>
      </c>
      <c r="C100" s="4">
        <v>0</v>
      </c>
      <c r="D100" s="4">
        <v>0</v>
      </c>
      <c r="E100" s="4">
        <v>0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1:142" s="22" customFormat="1" x14ac:dyDescent="0.3">
      <c r="A101" s="5"/>
      <c r="B101" s="9" t="s">
        <v>26</v>
      </c>
      <c r="C101" s="6">
        <f>C99+C76+C16+C13</f>
        <v>371236395</v>
      </c>
      <c r="D101" s="6">
        <f>D99+D76+D16+D13</f>
        <v>313784700</v>
      </c>
      <c r="E101" s="6">
        <f>E99+E76+E16+E13</f>
        <v>313784700</v>
      </c>
    </row>
    <row r="102" spans="1:142" x14ac:dyDescent="0.3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1:142" x14ac:dyDescent="0.3"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1:142" x14ac:dyDescent="0.3"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1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1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1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1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1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1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1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1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3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3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3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3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3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3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3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3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3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3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3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3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3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3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3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3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3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3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3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3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3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3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3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3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3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3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3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  <row r="289" spans="47:142" x14ac:dyDescent="0.3"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</row>
    <row r="290" spans="47:142" x14ac:dyDescent="0.3"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22"/>
      <c r="CN290" s="22"/>
      <c r="CO290" s="22"/>
      <c r="CP290" s="22"/>
      <c r="CQ290" s="22"/>
      <c r="CR290" s="22"/>
      <c r="CS290" s="22"/>
      <c r="CT290" s="22"/>
      <c r="CU290" s="22"/>
      <c r="CV290" s="22"/>
      <c r="CW290" s="22"/>
      <c r="CX290" s="22"/>
      <c r="CY290" s="22"/>
      <c r="CZ290" s="22"/>
      <c r="DA290" s="22"/>
      <c r="DB290" s="22"/>
      <c r="DC290" s="22"/>
      <c r="DD290" s="22"/>
      <c r="DE290" s="22"/>
      <c r="DF290" s="22"/>
      <c r="DG290" s="22"/>
      <c r="DH290" s="22"/>
      <c r="DI290" s="22"/>
      <c r="DJ290" s="22"/>
      <c r="DK290" s="22"/>
      <c r="DL290" s="22"/>
      <c r="DM290" s="22"/>
      <c r="DN290" s="22"/>
      <c r="DO290" s="22"/>
      <c r="DP290" s="22"/>
      <c r="DQ290" s="22"/>
      <c r="DR290" s="22"/>
      <c r="DS290" s="22"/>
      <c r="DT290" s="22"/>
      <c r="DU290" s="22"/>
      <c r="DV290" s="22"/>
      <c r="DW290" s="22"/>
      <c r="DX290" s="22"/>
      <c r="DY290" s="22"/>
      <c r="DZ290" s="22"/>
      <c r="EA290" s="22"/>
      <c r="EB290" s="22"/>
      <c r="EC290" s="22"/>
      <c r="ED290" s="22"/>
      <c r="EE290" s="22"/>
      <c r="EF290" s="22"/>
      <c r="EG290" s="22"/>
      <c r="EH290" s="22"/>
      <c r="EI290" s="22"/>
      <c r="EJ290" s="22"/>
      <c r="EK290" s="22"/>
      <c r="EL290" s="22"/>
    </row>
    <row r="291" spans="47:142" x14ac:dyDescent="0.3"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22"/>
      <c r="BK291" s="22"/>
      <c r="BL291" s="22"/>
      <c r="BM291" s="22"/>
      <c r="BN291" s="22"/>
      <c r="BO291" s="22"/>
      <c r="BP291" s="22"/>
      <c r="BQ291" s="22"/>
      <c r="BR291" s="22"/>
      <c r="BS291" s="22"/>
      <c r="BT291" s="22"/>
      <c r="BU291" s="22"/>
      <c r="BV291" s="22"/>
      <c r="BW291" s="22"/>
      <c r="BX291" s="22"/>
      <c r="BY291" s="22"/>
      <c r="BZ291" s="22"/>
      <c r="CA291" s="22"/>
      <c r="CB291" s="22"/>
      <c r="CC291" s="22"/>
      <c r="CD291" s="22"/>
      <c r="CE291" s="22"/>
      <c r="CF291" s="22"/>
      <c r="CG291" s="22"/>
      <c r="CH291" s="22"/>
      <c r="CI291" s="22"/>
      <c r="CJ291" s="22"/>
      <c r="CK291" s="22"/>
      <c r="CL291" s="22"/>
      <c r="CM291" s="22"/>
      <c r="CN291" s="22"/>
      <c r="CO291" s="22"/>
      <c r="CP291" s="22"/>
      <c r="CQ291" s="22"/>
      <c r="CR291" s="22"/>
      <c r="CS291" s="22"/>
      <c r="CT291" s="22"/>
      <c r="CU291" s="22"/>
      <c r="CV291" s="22"/>
      <c r="CW291" s="22"/>
      <c r="CX291" s="22"/>
      <c r="CY291" s="22"/>
      <c r="CZ291" s="22"/>
      <c r="DA291" s="22"/>
      <c r="DB291" s="22"/>
      <c r="DC291" s="22"/>
      <c r="DD291" s="22"/>
      <c r="DE291" s="22"/>
      <c r="DF291" s="22"/>
      <c r="DG291" s="22"/>
      <c r="DH291" s="22"/>
      <c r="DI291" s="22"/>
      <c r="DJ291" s="22"/>
      <c r="DK291" s="22"/>
      <c r="DL291" s="22"/>
      <c r="DM291" s="22"/>
      <c r="DN291" s="22"/>
      <c r="DO291" s="22"/>
      <c r="DP291" s="22"/>
      <c r="DQ291" s="22"/>
      <c r="DR291" s="22"/>
      <c r="DS291" s="22"/>
      <c r="DT291" s="22"/>
      <c r="DU291" s="22"/>
      <c r="DV291" s="22"/>
      <c r="DW291" s="22"/>
      <c r="DX291" s="22"/>
      <c r="DY291" s="22"/>
      <c r="DZ291" s="22"/>
      <c r="EA291" s="22"/>
      <c r="EB291" s="22"/>
      <c r="EC291" s="22"/>
      <c r="ED291" s="22"/>
      <c r="EE291" s="22"/>
      <c r="EF291" s="22"/>
      <c r="EG291" s="22"/>
      <c r="EH291" s="22"/>
      <c r="EI291" s="22"/>
      <c r="EJ291" s="22"/>
      <c r="EK291" s="22"/>
      <c r="EL291" s="22"/>
    </row>
    <row r="292" spans="47:142" x14ac:dyDescent="0.3">
      <c r="AU292" s="22"/>
      <c r="AV292" s="22"/>
      <c r="AW292" s="22"/>
      <c r="AX292" s="22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  <c r="BI292" s="22"/>
      <c r="BJ292" s="22"/>
      <c r="BK292" s="22"/>
      <c r="BL292" s="22"/>
      <c r="BM292" s="22"/>
      <c r="BN292" s="22"/>
      <c r="BO292" s="22"/>
      <c r="BP292" s="22"/>
      <c r="BQ292" s="22"/>
      <c r="BR292" s="22"/>
      <c r="BS292" s="22"/>
      <c r="BT292" s="22"/>
      <c r="BU292" s="22"/>
      <c r="BV292" s="22"/>
      <c r="BW292" s="22"/>
      <c r="BX292" s="22"/>
      <c r="BY292" s="22"/>
      <c r="BZ292" s="22"/>
      <c r="CA292" s="22"/>
      <c r="CB292" s="22"/>
      <c r="CC292" s="22"/>
      <c r="CD292" s="22"/>
      <c r="CE292" s="22"/>
      <c r="CF292" s="22"/>
      <c r="CG292" s="22"/>
      <c r="CH292" s="22"/>
      <c r="CI292" s="22"/>
      <c r="CJ292" s="22"/>
      <c r="CK292" s="22"/>
      <c r="CL292" s="22"/>
      <c r="CM292" s="22"/>
      <c r="CN292" s="22"/>
      <c r="CO292" s="22"/>
      <c r="CP292" s="22"/>
      <c r="CQ292" s="22"/>
      <c r="CR292" s="22"/>
      <c r="CS292" s="22"/>
      <c r="CT292" s="22"/>
      <c r="CU292" s="22"/>
      <c r="CV292" s="22"/>
      <c r="CW292" s="22"/>
      <c r="CX292" s="22"/>
      <c r="CY292" s="22"/>
      <c r="CZ292" s="22"/>
      <c r="DA292" s="22"/>
      <c r="DB292" s="22"/>
      <c r="DC292" s="22"/>
      <c r="DD292" s="22"/>
      <c r="DE292" s="22"/>
      <c r="DF292" s="22"/>
      <c r="DG292" s="22"/>
      <c r="DH292" s="22"/>
      <c r="DI292" s="22"/>
      <c r="DJ292" s="22"/>
      <c r="DK292" s="22"/>
      <c r="DL292" s="22"/>
      <c r="DM292" s="22"/>
      <c r="DN292" s="22"/>
      <c r="DO292" s="22"/>
      <c r="DP292" s="22"/>
      <c r="DQ292" s="22"/>
      <c r="DR292" s="22"/>
      <c r="DS292" s="22"/>
      <c r="DT292" s="22"/>
      <c r="DU292" s="22"/>
      <c r="DV292" s="22"/>
      <c r="DW292" s="22"/>
      <c r="DX292" s="22"/>
      <c r="DY292" s="22"/>
      <c r="DZ292" s="22"/>
      <c r="EA292" s="22"/>
      <c r="EB292" s="22"/>
      <c r="EC292" s="22"/>
      <c r="ED292" s="22"/>
      <c r="EE292" s="22"/>
      <c r="EF292" s="22"/>
      <c r="EG292" s="22"/>
      <c r="EH292" s="22"/>
      <c r="EI292" s="22"/>
      <c r="EJ292" s="22"/>
      <c r="EK292" s="22"/>
      <c r="EL292" s="22"/>
    </row>
    <row r="293" spans="47:142" x14ac:dyDescent="0.3">
      <c r="AU293" s="22"/>
      <c r="AV293" s="22"/>
      <c r="AW293" s="22"/>
      <c r="AX293" s="22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  <c r="BI293" s="22"/>
      <c r="BJ293" s="22"/>
      <c r="BK293" s="22"/>
      <c r="BL293" s="22"/>
      <c r="BM293" s="22"/>
      <c r="BN293" s="22"/>
      <c r="BO293" s="22"/>
      <c r="BP293" s="22"/>
      <c r="BQ293" s="22"/>
      <c r="BR293" s="22"/>
      <c r="BS293" s="22"/>
      <c r="BT293" s="22"/>
      <c r="BU293" s="22"/>
      <c r="BV293" s="22"/>
      <c r="BW293" s="22"/>
      <c r="BX293" s="22"/>
      <c r="BY293" s="22"/>
      <c r="BZ293" s="22"/>
      <c r="CA293" s="22"/>
      <c r="CB293" s="22"/>
      <c r="CC293" s="22"/>
      <c r="CD293" s="22"/>
      <c r="CE293" s="22"/>
      <c r="CF293" s="22"/>
      <c r="CG293" s="22"/>
      <c r="CH293" s="22"/>
      <c r="CI293" s="22"/>
      <c r="CJ293" s="22"/>
      <c r="CK293" s="22"/>
      <c r="CL293" s="22"/>
      <c r="CM293" s="22"/>
      <c r="CN293" s="22"/>
      <c r="CO293" s="22"/>
      <c r="CP293" s="22"/>
      <c r="CQ293" s="22"/>
      <c r="CR293" s="22"/>
      <c r="CS293" s="22"/>
      <c r="CT293" s="22"/>
      <c r="CU293" s="22"/>
      <c r="CV293" s="22"/>
      <c r="CW293" s="22"/>
      <c r="CX293" s="22"/>
      <c r="CY293" s="22"/>
      <c r="CZ293" s="22"/>
      <c r="DA293" s="22"/>
      <c r="DB293" s="22"/>
      <c r="DC293" s="22"/>
      <c r="DD293" s="22"/>
      <c r="DE293" s="22"/>
      <c r="DF293" s="22"/>
      <c r="DG293" s="22"/>
      <c r="DH293" s="22"/>
      <c r="DI293" s="22"/>
      <c r="DJ293" s="22"/>
      <c r="DK293" s="22"/>
      <c r="DL293" s="22"/>
      <c r="DM293" s="22"/>
      <c r="DN293" s="22"/>
      <c r="DO293" s="22"/>
      <c r="DP293" s="22"/>
      <c r="DQ293" s="22"/>
      <c r="DR293" s="22"/>
      <c r="DS293" s="22"/>
      <c r="DT293" s="22"/>
      <c r="DU293" s="22"/>
      <c r="DV293" s="22"/>
      <c r="DW293" s="22"/>
      <c r="DX293" s="22"/>
      <c r="DY293" s="22"/>
      <c r="DZ293" s="22"/>
      <c r="EA293" s="22"/>
      <c r="EB293" s="22"/>
      <c r="EC293" s="22"/>
      <c r="ED293" s="22"/>
      <c r="EE293" s="22"/>
      <c r="EF293" s="22"/>
      <c r="EG293" s="22"/>
      <c r="EH293" s="22"/>
      <c r="EI293" s="22"/>
      <c r="EJ293" s="22"/>
      <c r="EK293" s="22"/>
      <c r="EL293" s="22"/>
    </row>
    <row r="294" spans="47:142" x14ac:dyDescent="0.3">
      <c r="AU294" s="22"/>
      <c r="AV294" s="22"/>
      <c r="AW294" s="22"/>
      <c r="AX294" s="22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  <c r="BI294" s="22"/>
      <c r="BJ294" s="22"/>
      <c r="BK294" s="22"/>
      <c r="BL294" s="22"/>
      <c r="BM294" s="22"/>
      <c r="BN294" s="22"/>
      <c r="BO294" s="22"/>
      <c r="BP294" s="22"/>
      <c r="BQ294" s="22"/>
      <c r="BR294" s="22"/>
      <c r="BS294" s="22"/>
      <c r="BT294" s="22"/>
      <c r="BU294" s="22"/>
      <c r="BV294" s="22"/>
      <c r="BW294" s="22"/>
      <c r="BX294" s="22"/>
      <c r="BY294" s="22"/>
      <c r="BZ294" s="22"/>
      <c r="CA294" s="22"/>
      <c r="CB294" s="22"/>
      <c r="CC294" s="22"/>
      <c r="CD294" s="22"/>
      <c r="CE294" s="22"/>
      <c r="CF294" s="22"/>
      <c r="CG294" s="22"/>
      <c r="CH294" s="22"/>
      <c r="CI294" s="22"/>
      <c r="CJ294" s="22"/>
      <c r="CK294" s="22"/>
      <c r="CL294" s="22"/>
      <c r="CM294" s="22"/>
      <c r="CN294" s="22"/>
      <c r="CO294" s="22"/>
      <c r="CP294" s="22"/>
      <c r="CQ294" s="22"/>
      <c r="CR294" s="22"/>
      <c r="CS294" s="22"/>
      <c r="CT294" s="22"/>
      <c r="CU294" s="22"/>
      <c r="CV294" s="22"/>
      <c r="CW294" s="22"/>
      <c r="CX294" s="22"/>
      <c r="CY294" s="22"/>
      <c r="CZ294" s="22"/>
      <c r="DA294" s="22"/>
      <c r="DB294" s="22"/>
      <c r="DC294" s="22"/>
      <c r="DD294" s="22"/>
      <c r="DE294" s="22"/>
      <c r="DF294" s="22"/>
      <c r="DG294" s="22"/>
      <c r="DH294" s="22"/>
      <c r="DI294" s="22"/>
      <c r="DJ294" s="22"/>
      <c r="DK294" s="22"/>
      <c r="DL294" s="22"/>
      <c r="DM294" s="22"/>
      <c r="DN294" s="22"/>
      <c r="DO294" s="22"/>
      <c r="DP294" s="22"/>
      <c r="DQ294" s="22"/>
      <c r="DR294" s="22"/>
      <c r="DS294" s="22"/>
      <c r="DT294" s="22"/>
      <c r="DU294" s="22"/>
      <c r="DV294" s="22"/>
      <c r="DW294" s="22"/>
      <c r="DX294" s="22"/>
      <c r="DY294" s="22"/>
      <c r="DZ294" s="22"/>
      <c r="EA294" s="22"/>
      <c r="EB294" s="22"/>
      <c r="EC294" s="22"/>
      <c r="ED294" s="22"/>
      <c r="EE294" s="22"/>
      <c r="EF294" s="22"/>
      <c r="EG294" s="22"/>
      <c r="EH294" s="22"/>
      <c r="EI294" s="22"/>
      <c r="EJ294" s="22"/>
      <c r="EK294" s="22"/>
      <c r="EL294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2017-08-18T03:35:39Z</dcterms:modified>
</cp:coreProperties>
</file>