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96" windowWidth="14808" windowHeight="77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Лист1!$C$1:$C$269</definedName>
    <definedName name="_xlnm.Print_Area" localSheetId="0">Лист1!$A$1:$E$76</definedName>
  </definedNames>
  <calcPr calcId="145621"/>
</workbook>
</file>

<file path=xl/calcChain.xml><?xml version="1.0" encoding="utf-8"?>
<calcChain xmlns="http://schemas.openxmlformats.org/spreadsheetml/2006/main">
  <c r="C60" i="1" l="1"/>
  <c r="C65" i="1"/>
  <c r="C66" i="1"/>
  <c r="C64" i="1"/>
  <c r="C62" i="1"/>
  <c r="C19" i="1" l="1"/>
  <c r="D71" i="1" l="1"/>
  <c r="E71" i="1"/>
  <c r="C71" i="1"/>
  <c r="D48" i="1"/>
  <c r="E48" i="1"/>
  <c r="C48" i="1"/>
  <c r="D19" i="1"/>
  <c r="E19" i="1"/>
  <c r="D15" i="1"/>
  <c r="E15" i="1"/>
  <c r="C15" i="1"/>
  <c r="D76" i="1" l="1"/>
  <c r="C76" i="1"/>
  <c r="E76" i="1"/>
</calcChain>
</file>

<file path=xl/sharedStrings.xml><?xml version="1.0" encoding="utf-8"?>
<sst xmlns="http://schemas.openxmlformats.org/spreadsheetml/2006/main" count="137" uniqueCount="136">
  <si>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</si>
  <si>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</si>
  <si>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</si>
  <si>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</si>
  <si>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</si>
  <si>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</si>
  <si>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 xml:space="preserve">Субвенции </t>
  </si>
  <si>
    <t>3.1.</t>
  </si>
  <si>
    <t>ВСЕГО ТРАНСФЕРТОВ</t>
  </si>
  <si>
    <t>руб.</t>
  </si>
  <si>
    <t>к решению Бородинского городского</t>
  </si>
  <si>
    <t>2.5.</t>
  </si>
  <si>
    <t>2.6.</t>
  </si>
  <si>
    <t>2.7.</t>
  </si>
  <si>
    <t>2.8.</t>
  </si>
  <si>
    <t>1.2.</t>
  </si>
  <si>
    <t>Сумма на 2021 год</t>
  </si>
  <si>
    <t>2.2.</t>
  </si>
  <si>
    <t>2.3.</t>
  </si>
  <si>
    <t>2.4.</t>
  </si>
  <si>
    <t>3.16.</t>
  </si>
  <si>
    <t>3.15.</t>
  </si>
  <si>
    <t>3.14.</t>
  </si>
  <si>
    <t>3.13.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</si>
  <si>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</si>
  <si>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</si>
  <si>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</si>
  <si>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</si>
  <si>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</si>
  <si>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</si>
  <si>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</si>
  <si>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</si>
  <si>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</si>
  <si>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</si>
  <si>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</si>
  <si>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Сумма на 2022 год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</si>
  <si>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</si>
  <si>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2.9.</t>
  </si>
  <si>
    <t>"О бюджете города Бородино на 2021 год</t>
  </si>
  <si>
    <t>и плановый период 2022-2023 годы"</t>
  </si>
  <si>
    <t>Межбюджетные трансферты бюджета города Бородино на 2021 год и плановый период 2022-2023 годов</t>
  </si>
  <si>
    <t>Сумма на 2023 год</t>
  </si>
  <si>
    <t>2.10.</t>
  </si>
  <si>
    <t>2.11.</t>
  </si>
  <si>
    <t>2.12.</t>
  </si>
  <si>
    <t>2.13.</t>
  </si>
  <si>
    <t>Приложение 8</t>
  </si>
  <si>
    <t xml:space="preserve">Совета депутатов от 18.12.2020 № 4-20р </t>
  </si>
  <si>
    <t>1.3.</t>
  </si>
  <si>
    <t xml:space="preserve"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</t>
  </si>
  <si>
    <t xml:space="preserve">Дотации бюджетам муниципальных образований края на поддержку мер по обеспечению сбалансированности бюджетов муниципальных образований края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</si>
  <si>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</si>
  <si>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</si>
  <si>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</si>
  <si>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</si>
  <si>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</si>
  <si>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</si>
  <si>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</si>
  <si>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</si>
  <si>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</si>
  <si>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</si>
  <si>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</si>
  <si>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</si>
  <si>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</si>
  <si>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</si>
  <si>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</si>
  <si>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</si>
  <si>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</si>
  <si>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</si>
  <si>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</si>
  <si>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</si>
  <si>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</si>
  <si>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 и повышения безопасности дорожного движения, реализуемые в рамках национальных проектов» государственной программы Красноярского края «Развитие транспортной системы»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</si>
  <si>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</si>
  <si>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Субсидии бюджетам муниципальных образований на строительство и реконструкцию (модернизацию) объектов питьевого водоснабжения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</si>
  <si>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</si>
  <si>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с требованиями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</si>
  <si>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</si>
  <si>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</si>
  <si>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</si>
  <si>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</si>
  <si>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</si>
  <si>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</si>
  <si>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</si>
  <si>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</si>
  <si>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устройство плоскостных спортивных сооружений в сельской местности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</si>
  <si>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</si>
  <si>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Иные МБТ</t>
  </si>
  <si>
    <t>Иные межбюджетные трансферты бюджетам муниципальных образований Красноярского края – победителям Всероссийского конкурса лучших проектов создания комфортной городской среды на реализацию комплекса мероприятий по благоустройству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</si>
  <si>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</si>
  <si>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2.14.</t>
  </si>
  <si>
    <t>2.15.</t>
  </si>
  <si>
    <t>2.16.</t>
  </si>
  <si>
    <t>2.17.</t>
  </si>
  <si>
    <t>3.18.</t>
  </si>
  <si>
    <t>3.19.</t>
  </si>
  <si>
    <t>4.1.</t>
  </si>
  <si>
    <t>4.2.</t>
  </si>
  <si>
    <t>Приложение 7</t>
  </si>
  <si>
    <t xml:space="preserve">к решению Бородинского городского   </t>
  </si>
  <si>
    <t xml:space="preserve">"О внесении изменений и дополнений  
в решение Бородинского городского Совета  </t>
  </si>
  <si>
    <t xml:space="preserve">депутатов "О бюджете города Бородино на   </t>
  </si>
  <si>
    <t xml:space="preserve">2021 год и плановый период 2022-2023 годов"  </t>
  </si>
  <si>
    <t>3.12.</t>
  </si>
  <si>
    <t>3.20.</t>
  </si>
  <si>
    <t>2.18.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</si>
  <si>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</si>
  <si>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2.19.</t>
  </si>
  <si>
    <t>Прочие субсидии бюджетам городских округов (на развитие детско-юношеского спорта)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</si>
  <si>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«Региональные проекты в области дорожного хозяйства и повышения безопасности дорожного движения, реализуемые в рамках национальных проектов» государственной программы Красноярского края «Развитие транспортной системы»</t>
  </si>
  <si>
    <t>2.20.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</si>
  <si>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</si>
  <si>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</si>
  <si>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2.21.</t>
  </si>
  <si>
    <t>2.22.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</si>
  <si>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</si>
  <si>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4.3.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</si>
  <si>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</t>
  </si>
  <si>
    <t>2.23.</t>
  </si>
  <si>
    <t>2.24.</t>
  </si>
  <si>
    <t>Выполнение требований федеральных стандартов спортивной подготовки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</si>
  <si>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2.25.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</si>
  <si>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</si>
  <si>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2.26.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</si>
  <si>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</si>
  <si>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</si>
  <si>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2.27.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</si>
  <si>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</si>
  <si>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3.21.</t>
  </si>
  <si>
    <t>4.4.</t>
  </si>
  <si>
    <t>Иные межбюджетные трансферты на создание модельных муниципальных библиотек за счет средств резервного фонда Правительства Российской Федерации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</si>
  <si>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</si>
  <si>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3.22.</t>
  </si>
  <si>
    <t>Государственная поддержка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</si>
  <si>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2.28.</t>
  </si>
  <si>
    <t>Совета депутатов от 24.12.2021г.  № 12-93р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</si>
</sst>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166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center"/>
    </xf>
    <xf numFmtId="0" fontId="2" fillId="0" borderId="1" xfId="0" applyFont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 applyProtection="1">
      <alignment horizontal="center" wrapText="1"/>
    </xf>
    <xf numFmtId="165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 applyProtection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 applyProtection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8"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5" xfId="7"/>
    <cellStyle name="Обычный 6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L269"/>
  <sheetViews>
    <sheetView tabSelected="1" view="pageBreakPreview" zoomScale="75" zoomScaleNormal="90" zoomScaleSheetLayoutView="75" workbookViewId="0">
      <selection activeCell="D4" sqref="D4:E4"/>
    </sheetView>
  </sheetViews>
  <sheetFormatPr defaultColWidth="9.109375" defaultRowHeight="15.6" x14ac:dyDescent="0.3"/>
  <cols>
    <col min="1" max="1" width="9.109375" style="4"/>
    <col min="2" max="2" width="62.88671875" style="5" customWidth="1"/>
    <col min="3" max="3" width="21.44140625" style="11" customWidth="1"/>
    <col min="4" max="4" width="24.44140625" style="11" customWidth="1"/>
    <col min="5" max="5" width="25" style="11" customWidth="1"/>
    <col min="6" max="16384" width="9.109375" style="5"/>
  </cols>
  <sheetData>
    <row r="1" spans="1:142" x14ac:dyDescent="0.3">
      <c r="D1" s="20" t="s">
        <v>98</v>
      </c>
      <c r="E1" s="20"/>
    </row>
    <row r="2" spans="1:142" x14ac:dyDescent="0.3">
      <c r="D2" s="20" t="s">
        <v>99</v>
      </c>
      <c r="E2" s="20"/>
    </row>
    <row r="3" spans="1:142" x14ac:dyDescent="0.3">
      <c r="D3" s="20" t="s">
        <v>135</v>
      </c>
      <c r="E3" s="20"/>
    </row>
    <row r="4" spans="1:142" x14ac:dyDescent="0.3">
      <c r="D4" s="26" t="s">
        <v>100</v>
      </c>
      <c r="E4" s="26"/>
    </row>
    <row r="5" spans="1:142" x14ac:dyDescent="0.3">
      <c r="D5" s="20" t="s">
        <v>101</v>
      </c>
      <c r="E5" s="20"/>
    </row>
    <row r="6" spans="1:142" x14ac:dyDescent="0.3">
      <c r="D6" s="20" t="s">
        <v>102</v>
      </c>
      <c r="E6" s="20"/>
    </row>
    <row r="7" spans="1:142" x14ac:dyDescent="0.3">
      <c r="D7" s="19" t="s">
        <v>46</v>
      </c>
      <c r="E7" s="12"/>
      <c r="F7" s="6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</row>
    <row r="8" spans="1:142" x14ac:dyDescent="0.3">
      <c r="D8" s="21" t="s">
        <v>10</v>
      </c>
      <c r="E8" s="13"/>
      <c r="F8" s="3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</row>
    <row r="9" spans="1:142" x14ac:dyDescent="0.3">
      <c r="D9" s="21" t="s">
        <v>47</v>
      </c>
      <c r="E9" s="13"/>
      <c r="F9" s="3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</row>
    <row r="10" spans="1:142" x14ac:dyDescent="0.3">
      <c r="D10" s="19" t="s">
        <v>38</v>
      </c>
      <c r="E10" s="12"/>
      <c r="F10" s="6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</row>
    <row r="11" spans="1:142" x14ac:dyDescent="0.3">
      <c r="D11" s="19" t="s">
        <v>39</v>
      </c>
      <c r="E11" s="12"/>
      <c r="F11" s="6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</row>
    <row r="12" spans="1:142" x14ac:dyDescent="0.3">
      <c r="A12" s="25" t="s">
        <v>40</v>
      </c>
      <c r="B12" s="25"/>
      <c r="C12" s="25"/>
      <c r="D12" s="25"/>
      <c r="E12" s="25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</row>
    <row r="13" spans="1:142" x14ac:dyDescent="0.3">
      <c r="E13" s="11" t="s">
        <v>9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</row>
    <row r="14" spans="1:142" x14ac:dyDescent="0.3">
      <c r="A14" s="1" t="s">
        <v>0</v>
      </c>
      <c r="B14" s="8" t="s">
        <v>1</v>
      </c>
      <c r="C14" s="14" t="s">
        <v>16</v>
      </c>
      <c r="D14" s="14" t="s">
        <v>35</v>
      </c>
      <c r="E14" s="14" t="s">
        <v>41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</row>
    <row r="15" spans="1:142" s="7" customFormat="1" x14ac:dyDescent="0.3">
      <c r="A15" s="2">
        <v>1</v>
      </c>
      <c r="B15" s="9" t="s">
        <v>2</v>
      </c>
      <c r="C15" s="22">
        <f>SUM(C16:C18)</f>
        <v>142007200</v>
      </c>
      <c r="D15" s="22">
        <f t="shared" ref="D15:E15" si="0">SUM(D16:D18)</f>
        <v>131259300</v>
      </c>
      <c r="E15" s="22">
        <f t="shared" si="0"/>
        <v>131259300</v>
      </c>
    </row>
    <row r="16" spans="1:142" ht="46.8" x14ac:dyDescent="0.3">
      <c r="A16" s="2" t="s">
        <v>3</v>
      </c>
      <c r="B16" s="9" t="s">
        <v>50</v>
      </c>
      <c r="C16" s="16">
        <v>100051200</v>
      </c>
      <c r="D16" s="16">
        <v>96785600</v>
      </c>
      <c r="E16" s="16">
        <v>96785600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</row>
    <row r="17" spans="1:142" ht="46.8" x14ac:dyDescent="0.3">
      <c r="A17" s="2" t="s">
        <v>15</v>
      </c>
      <c r="B17" s="9" t="s">
        <v>36</v>
      </c>
      <c r="C17" s="16">
        <v>34473700</v>
      </c>
      <c r="D17" s="16">
        <v>34473700</v>
      </c>
      <c r="E17" s="16">
        <v>34473700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</row>
    <row r="18" spans="1:142" ht="62.4" x14ac:dyDescent="0.3">
      <c r="A18" s="2" t="s">
        <v>48</v>
      </c>
      <c r="B18" s="9" t="s">
        <v>49</v>
      </c>
      <c r="C18" s="15">
        <v>7482300</v>
      </c>
      <c r="D18" s="15">
        <v>0</v>
      </c>
      <c r="E18" s="15">
        <v>0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</row>
    <row r="19" spans="1:142" s="7" customFormat="1" x14ac:dyDescent="0.3">
      <c r="A19" s="2">
        <v>2</v>
      </c>
      <c r="B19" s="9" t="s">
        <v>4</v>
      </c>
      <c r="C19" s="23">
        <f>SUM(C20:C47)</f>
        <v>114309586.38</v>
      </c>
      <c r="D19" s="23">
        <f>SUM(D20:D47)</f>
        <v>162050442.27000001</v>
      </c>
      <c r="E19" s="23">
        <f>SUM(E20:E47)</f>
        <v>36651731.75</v>
      </c>
    </row>
    <row r="20" spans="1:142" s="7" customFormat="1" ht="93.6" x14ac:dyDescent="0.3">
      <c r="A20" s="2" t="s">
        <v>5</v>
      </c>
      <c r="B20" s="17" t="s">
        <v>70</v>
      </c>
      <c r="C20" s="16">
        <v>6251400</v>
      </c>
      <c r="D20" s="16">
        <v>6501500</v>
      </c>
      <c r="E20" s="16">
        <v>6761500</v>
      </c>
    </row>
    <row r="21" spans="1:142" s="7" customFormat="1" ht="93.6" x14ac:dyDescent="0.3">
      <c r="A21" s="2" t="s">
        <v>17</v>
      </c>
      <c r="B21" s="17" t="s">
        <v>71</v>
      </c>
      <c r="C21" s="16">
        <v>6301600</v>
      </c>
      <c r="D21" s="16">
        <v>6301600</v>
      </c>
      <c r="E21" s="16">
        <v>6301600</v>
      </c>
    </row>
    <row r="22" spans="1:142" s="7" customFormat="1" ht="124.8" x14ac:dyDescent="0.3">
      <c r="A22" s="2" t="s">
        <v>18</v>
      </c>
      <c r="B22" s="17" t="s">
        <v>72</v>
      </c>
      <c r="C22" s="16">
        <v>327500</v>
      </c>
      <c r="D22" s="16">
        <v>327500</v>
      </c>
      <c r="E22" s="16">
        <v>327500</v>
      </c>
    </row>
    <row r="23" spans="1:142" s="7" customFormat="1" ht="124.8" x14ac:dyDescent="0.3">
      <c r="A23" s="2" t="s">
        <v>19</v>
      </c>
      <c r="B23" s="17" t="s">
        <v>73</v>
      </c>
      <c r="C23" s="16">
        <v>7828500</v>
      </c>
      <c r="D23" s="16">
        <v>7716500</v>
      </c>
      <c r="E23" s="16">
        <v>7716500</v>
      </c>
    </row>
    <row r="24" spans="1:142" s="7" customFormat="1" ht="93.6" x14ac:dyDescent="0.3">
      <c r="A24" s="2" t="s">
        <v>11</v>
      </c>
      <c r="B24" s="17" t="s">
        <v>74</v>
      </c>
      <c r="C24" s="16">
        <v>44602600</v>
      </c>
      <c r="D24" s="16">
        <v>123856200</v>
      </c>
      <c r="E24" s="16">
        <v>0</v>
      </c>
    </row>
    <row r="25" spans="1:142" s="7" customFormat="1" ht="124.8" x14ac:dyDescent="0.3">
      <c r="A25" s="2" t="s">
        <v>12</v>
      </c>
      <c r="B25" s="17" t="s">
        <v>75</v>
      </c>
      <c r="C25" s="16">
        <v>1200000</v>
      </c>
      <c r="D25" s="16">
        <v>0</v>
      </c>
      <c r="E25" s="16">
        <v>0</v>
      </c>
    </row>
    <row r="26" spans="1:142" s="7" customFormat="1" ht="109.2" x14ac:dyDescent="0.3">
      <c r="A26" s="2" t="s">
        <v>13</v>
      </c>
      <c r="B26" s="17" t="s">
        <v>76</v>
      </c>
      <c r="C26" s="16">
        <v>1000000</v>
      </c>
      <c r="D26" s="16">
        <v>1000000</v>
      </c>
      <c r="E26" s="16">
        <v>1000000</v>
      </c>
    </row>
    <row r="27" spans="1:142" s="7" customFormat="1" ht="109.2" x14ac:dyDescent="0.3">
      <c r="A27" s="2" t="s">
        <v>14</v>
      </c>
      <c r="B27" s="17" t="s">
        <v>77</v>
      </c>
      <c r="C27" s="16">
        <v>2994200</v>
      </c>
      <c r="D27" s="16">
        <v>0</v>
      </c>
      <c r="E27" s="16">
        <v>1386472.64</v>
      </c>
    </row>
    <row r="28" spans="1:142" s="7" customFormat="1" ht="78" x14ac:dyDescent="0.3">
      <c r="A28" s="2" t="s">
        <v>37</v>
      </c>
      <c r="B28" s="17" t="s">
        <v>78</v>
      </c>
      <c r="C28" s="16">
        <v>0</v>
      </c>
      <c r="D28" s="16">
        <v>2634579.86</v>
      </c>
      <c r="E28" s="16">
        <v>0</v>
      </c>
    </row>
    <row r="29" spans="1:142" s="7" customFormat="1" ht="218.4" x14ac:dyDescent="0.3">
      <c r="A29" s="2" t="s">
        <v>42</v>
      </c>
      <c r="B29" s="17" t="s">
        <v>79</v>
      </c>
      <c r="C29" s="16">
        <v>465586.38</v>
      </c>
      <c r="D29" s="16">
        <v>522600</v>
      </c>
      <c r="E29" s="16">
        <v>522600</v>
      </c>
    </row>
    <row r="30" spans="1:142" ht="78" x14ac:dyDescent="0.3">
      <c r="A30" s="2" t="s">
        <v>43</v>
      </c>
      <c r="B30" s="18" t="s">
        <v>80</v>
      </c>
      <c r="C30" s="16">
        <v>242700</v>
      </c>
      <c r="D30" s="16">
        <v>241500</v>
      </c>
      <c r="E30" s="16">
        <v>241500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</row>
    <row r="31" spans="1:142" ht="93.6" x14ac:dyDescent="0.3">
      <c r="A31" s="2" t="s">
        <v>44</v>
      </c>
      <c r="B31" s="17" t="s">
        <v>81</v>
      </c>
      <c r="C31" s="16">
        <v>42200</v>
      </c>
      <c r="D31" s="16">
        <v>42200</v>
      </c>
      <c r="E31" s="16">
        <v>42200</v>
      </c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</row>
    <row r="32" spans="1:142" ht="124.8" x14ac:dyDescent="0.3">
      <c r="A32" s="2" t="s">
        <v>45</v>
      </c>
      <c r="B32" s="17" t="s">
        <v>82</v>
      </c>
      <c r="C32" s="16">
        <v>54900</v>
      </c>
      <c r="D32" s="16">
        <v>54900</v>
      </c>
      <c r="E32" s="16">
        <v>54900</v>
      </c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</row>
    <row r="33" spans="1:142" ht="171.6" x14ac:dyDescent="0.3">
      <c r="A33" s="2" t="s">
        <v>90</v>
      </c>
      <c r="B33" s="17" t="s">
        <v>83</v>
      </c>
      <c r="C33" s="16">
        <v>11482500</v>
      </c>
      <c r="D33" s="16">
        <v>12324200</v>
      </c>
      <c r="E33" s="16">
        <v>11763000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</row>
    <row r="34" spans="1:142" ht="109.2" x14ac:dyDescent="0.3">
      <c r="A34" s="2" t="s">
        <v>91</v>
      </c>
      <c r="B34" s="17" t="s">
        <v>84</v>
      </c>
      <c r="C34" s="16">
        <v>235600</v>
      </c>
      <c r="D34" s="16">
        <v>527162.41</v>
      </c>
      <c r="E34" s="16">
        <v>533959.11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</row>
    <row r="35" spans="1:142" ht="78" x14ac:dyDescent="0.3">
      <c r="A35" s="2" t="s">
        <v>92</v>
      </c>
      <c r="B35" s="17" t="s">
        <v>85</v>
      </c>
      <c r="C35" s="16">
        <v>2969600</v>
      </c>
      <c r="D35" s="16">
        <v>0</v>
      </c>
      <c r="E35" s="16">
        <v>0</v>
      </c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</row>
    <row r="36" spans="1:142" ht="78" x14ac:dyDescent="0.3">
      <c r="A36" s="2" t="s">
        <v>93</v>
      </c>
      <c r="B36" s="17" t="s">
        <v>106</v>
      </c>
      <c r="C36" s="16">
        <v>4949800</v>
      </c>
      <c r="D36" s="16">
        <v>0</v>
      </c>
      <c r="E36" s="16">
        <v>0</v>
      </c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</row>
    <row r="37" spans="1:142" ht="31.2" x14ac:dyDescent="0.3">
      <c r="A37" s="2" t="s">
        <v>105</v>
      </c>
      <c r="B37" s="17" t="s">
        <v>108</v>
      </c>
      <c r="C37" s="16">
        <v>259400</v>
      </c>
      <c r="D37" s="16">
        <v>0</v>
      </c>
      <c r="E37" s="16">
        <v>0</v>
      </c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</row>
    <row r="38" spans="1:142" ht="124.8" x14ac:dyDescent="0.3">
      <c r="A38" s="2" t="s">
        <v>107</v>
      </c>
      <c r="B38" s="17" t="s">
        <v>109</v>
      </c>
      <c r="C38" s="16">
        <v>4000</v>
      </c>
      <c r="D38" s="16">
        <v>0</v>
      </c>
      <c r="E38" s="16">
        <v>0</v>
      </c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</row>
    <row r="39" spans="1:142" ht="93.6" x14ac:dyDescent="0.3">
      <c r="A39" s="2" t="s">
        <v>110</v>
      </c>
      <c r="B39" s="24" t="s">
        <v>111</v>
      </c>
      <c r="C39" s="16">
        <v>198000</v>
      </c>
      <c r="D39" s="16">
        <v>0</v>
      </c>
      <c r="E39" s="16">
        <v>0</v>
      </c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</row>
    <row r="40" spans="1:142" ht="93.6" x14ac:dyDescent="0.3">
      <c r="A40" s="2" t="s">
        <v>113</v>
      </c>
      <c r="B40" s="24" t="s">
        <v>112</v>
      </c>
      <c r="C40" s="16">
        <v>200000</v>
      </c>
      <c r="D40" s="16">
        <v>0</v>
      </c>
      <c r="E40" s="16">
        <v>0</v>
      </c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</row>
    <row r="41" spans="1:142" ht="124.8" x14ac:dyDescent="0.3">
      <c r="A41" s="2" t="s">
        <v>114</v>
      </c>
      <c r="B41" s="24" t="s">
        <v>117</v>
      </c>
      <c r="C41" s="16">
        <v>921800</v>
      </c>
      <c r="D41" s="16">
        <v>0</v>
      </c>
      <c r="E41" s="16">
        <v>0</v>
      </c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</row>
    <row r="42" spans="1:142" ht="62.4" x14ac:dyDescent="0.3">
      <c r="A42" s="2" t="s">
        <v>118</v>
      </c>
      <c r="B42" s="24" t="s">
        <v>120</v>
      </c>
      <c r="C42" s="16">
        <v>1429100</v>
      </c>
      <c r="D42" s="16">
        <v>0</v>
      </c>
      <c r="E42" s="16">
        <v>0</v>
      </c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</row>
    <row r="43" spans="1:142" ht="234" x14ac:dyDescent="0.3">
      <c r="A43" s="2" t="s">
        <v>119</v>
      </c>
      <c r="B43" s="24" t="s">
        <v>122</v>
      </c>
      <c r="C43" s="16">
        <v>4389100</v>
      </c>
      <c r="D43" s="16">
        <v>0</v>
      </c>
      <c r="E43" s="16">
        <v>0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</row>
    <row r="44" spans="1:142" ht="109.2" x14ac:dyDescent="0.3">
      <c r="A44" s="2" t="s">
        <v>121</v>
      </c>
      <c r="B44" s="24" t="s">
        <v>124</v>
      </c>
      <c r="C44" s="16">
        <v>1624400</v>
      </c>
      <c r="D44" s="16">
        <v>0</v>
      </c>
      <c r="E44" s="16">
        <v>0</v>
      </c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</row>
    <row r="45" spans="1:142" ht="109.2" x14ac:dyDescent="0.3">
      <c r="A45" s="2" t="s">
        <v>123</v>
      </c>
      <c r="B45" s="24" t="s">
        <v>125</v>
      </c>
      <c r="C45" s="16">
        <v>10000000</v>
      </c>
      <c r="D45" s="16">
        <v>0</v>
      </c>
      <c r="E45" s="16">
        <v>0</v>
      </c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</row>
    <row r="46" spans="1:142" ht="93.6" x14ac:dyDescent="0.3">
      <c r="A46" s="2" t="s">
        <v>126</v>
      </c>
      <c r="B46" s="24" t="s">
        <v>133</v>
      </c>
      <c r="C46" s="16">
        <v>17500</v>
      </c>
      <c r="D46" s="16">
        <v>0</v>
      </c>
      <c r="E46" s="16">
        <v>0</v>
      </c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</row>
    <row r="47" spans="1:142" ht="109.2" x14ac:dyDescent="0.3">
      <c r="A47" s="2" t="s">
        <v>134</v>
      </c>
      <c r="B47" s="17" t="s">
        <v>86</v>
      </c>
      <c r="C47" s="16">
        <v>4317600</v>
      </c>
      <c r="D47" s="16">
        <v>0</v>
      </c>
      <c r="E47" s="16">
        <v>0</v>
      </c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</row>
    <row r="48" spans="1:142" s="10" customFormat="1" x14ac:dyDescent="0.3">
      <c r="A48" s="2">
        <v>3</v>
      </c>
      <c r="B48" s="9" t="s">
        <v>6</v>
      </c>
      <c r="C48" s="23">
        <f>SUM(C49:C70)</f>
        <v>251476914.44999999</v>
      </c>
      <c r="D48" s="23">
        <f t="shared" ref="D48:E48" si="1">SUM(D49:D70)</f>
        <v>231260200</v>
      </c>
      <c r="E48" s="23">
        <f t="shared" si="1"/>
        <v>236113400</v>
      </c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</row>
    <row r="49" spans="1:142" ht="62.4" x14ac:dyDescent="0.3">
      <c r="A49" s="2" t="s">
        <v>7</v>
      </c>
      <c r="B49" s="18" t="s">
        <v>51</v>
      </c>
      <c r="C49" s="16">
        <v>4700</v>
      </c>
      <c r="D49" s="16">
        <v>55400</v>
      </c>
      <c r="E49" s="16">
        <v>1900</v>
      </c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</row>
    <row r="50" spans="1:142" ht="124.8" x14ac:dyDescent="0.3">
      <c r="A50" s="2" t="s">
        <v>32</v>
      </c>
      <c r="B50" s="17" t="s">
        <v>52</v>
      </c>
      <c r="C50" s="16">
        <v>41800</v>
      </c>
      <c r="D50" s="16">
        <v>41800</v>
      </c>
      <c r="E50" s="16">
        <v>41800</v>
      </c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</row>
    <row r="51" spans="1:142" ht="140.4" x14ac:dyDescent="0.3">
      <c r="A51" s="2" t="s">
        <v>31</v>
      </c>
      <c r="B51" s="17" t="s">
        <v>53</v>
      </c>
      <c r="C51" s="16">
        <v>98300</v>
      </c>
      <c r="D51" s="16">
        <v>98300</v>
      </c>
      <c r="E51" s="16">
        <v>98300</v>
      </c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</row>
    <row r="52" spans="1:142" ht="124.8" x14ac:dyDescent="0.3">
      <c r="A52" s="2" t="s">
        <v>33</v>
      </c>
      <c r="B52" s="17" t="s">
        <v>54</v>
      </c>
      <c r="C52" s="16">
        <v>729900</v>
      </c>
      <c r="D52" s="16">
        <v>729900</v>
      </c>
      <c r="E52" s="16">
        <v>729900</v>
      </c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</row>
    <row r="53" spans="1:142" ht="78" x14ac:dyDescent="0.3">
      <c r="A53" s="2" t="s">
        <v>30</v>
      </c>
      <c r="B53" s="17" t="s">
        <v>55</v>
      </c>
      <c r="C53" s="16">
        <v>138300</v>
      </c>
      <c r="D53" s="16">
        <v>138300</v>
      </c>
      <c r="E53" s="16">
        <v>138300</v>
      </c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</row>
    <row r="54" spans="1:142" ht="62.4" x14ac:dyDescent="0.3">
      <c r="A54" s="2" t="s">
        <v>28</v>
      </c>
      <c r="B54" s="18" t="s">
        <v>56</v>
      </c>
      <c r="C54" s="16">
        <v>2107100</v>
      </c>
      <c r="D54" s="16">
        <v>2125900</v>
      </c>
      <c r="E54" s="16">
        <v>2197800</v>
      </c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</row>
    <row r="55" spans="1:142" ht="140.4" x14ac:dyDescent="0.3">
      <c r="A55" s="2" t="s">
        <v>27</v>
      </c>
      <c r="B55" s="17" t="s">
        <v>57</v>
      </c>
      <c r="C55" s="16">
        <v>24754600</v>
      </c>
      <c r="D55" s="16">
        <v>21518100</v>
      </c>
      <c r="E55" s="16">
        <v>21518100</v>
      </c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</row>
    <row r="56" spans="1:142" ht="124.8" x14ac:dyDescent="0.3">
      <c r="A56" s="2" t="s">
        <v>29</v>
      </c>
      <c r="B56" s="17" t="s">
        <v>58</v>
      </c>
      <c r="C56" s="16">
        <v>646400</v>
      </c>
      <c r="D56" s="16">
        <v>517500</v>
      </c>
      <c r="E56" s="16">
        <v>517500</v>
      </c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</row>
    <row r="57" spans="1:142" ht="249.6" x14ac:dyDescent="0.3">
      <c r="A57" s="2" t="s">
        <v>26</v>
      </c>
      <c r="B57" s="17" t="s">
        <v>59</v>
      </c>
      <c r="C57" s="16">
        <v>38900570</v>
      </c>
      <c r="D57" s="16">
        <v>37903300</v>
      </c>
      <c r="E57" s="16">
        <v>37903300</v>
      </c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</row>
    <row r="58" spans="1:142" ht="249.6" x14ac:dyDescent="0.3">
      <c r="A58" s="2" t="s">
        <v>25</v>
      </c>
      <c r="B58" s="17" t="s">
        <v>60</v>
      </c>
      <c r="C58" s="16">
        <v>56036380</v>
      </c>
      <c r="D58" s="16">
        <v>51384700</v>
      </c>
      <c r="E58" s="16">
        <v>51384700</v>
      </c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</row>
    <row r="59" spans="1:142" ht="265.2" x14ac:dyDescent="0.3">
      <c r="A59" s="2" t="s">
        <v>24</v>
      </c>
      <c r="B59" s="17" t="s">
        <v>61</v>
      </c>
      <c r="C59" s="16">
        <v>16175130</v>
      </c>
      <c r="D59" s="16">
        <v>15929700</v>
      </c>
      <c r="E59" s="16">
        <v>15929700</v>
      </c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</row>
    <row r="60" spans="1:142" ht="265.2" x14ac:dyDescent="0.3">
      <c r="A60" s="2" t="s">
        <v>103</v>
      </c>
      <c r="B60" s="17" t="s">
        <v>62</v>
      </c>
      <c r="C60" s="16">
        <f>79444180+6036340</f>
        <v>85480520</v>
      </c>
      <c r="D60" s="16">
        <v>76991800</v>
      </c>
      <c r="E60" s="16">
        <v>76991800</v>
      </c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</row>
    <row r="61" spans="1:142" ht="265.2" x14ac:dyDescent="0.3">
      <c r="A61" s="2" t="s">
        <v>23</v>
      </c>
      <c r="B61" s="17" t="s">
        <v>62</v>
      </c>
      <c r="C61" s="16">
        <v>6572900</v>
      </c>
      <c r="D61" s="16">
        <v>8335400</v>
      </c>
      <c r="E61" s="16">
        <v>8335400</v>
      </c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</row>
    <row r="62" spans="1:142" ht="109.2" x14ac:dyDescent="0.3">
      <c r="A62" s="2" t="s">
        <v>22</v>
      </c>
      <c r="B62" s="17" t="s">
        <v>63</v>
      </c>
      <c r="C62" s="16">
        <f>4951900-1773600</f>
        <v>3178300</v>
      </c>
      <c r="D62" s="16">
        <v>4951900</v>
      </c>
      <c r="E62" s="16">
        <v>4951900</v>
      </c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</row>
    <row r="63" spans="1:142" ht="140.4" x14ac:dyDescent="0.3">
      <c r="A63" s="2" t="s">
        <v>21</v>
      </c>
      <c r="B63" s="17" t="s">
        <v>64</v>
      </c>
      <c r="C63" s="16">
        <v>1860300</v>
      </c>
      <c r="D63" s="16">
        <v>1860300</v>
      </c>
      <c r="E63" s="16">
        <v>1860300</v>
      </c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</row>
    <row r="64" spans="1:142" ht="187.2" x14ac:dyDescent="0.3">
      <c r="A64" s="2" t="s">
        <v>20</v>
      </c>
      <c r="B64" s="17" t="s">
        <v>65</v>
      </c>
      <c r="C64" s="16">
        <f>354700-44800</f>
        <v>309900</v>
      </c>
      <c r="D64" s="16">
        <v>283700</v>
      </c>
      <c r="E64" s="16">
        <v>283700</v>
      </c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</row>
    <row r="65" spans="1:142" ht="140.4" x14ac:dyDescent="0.3">
      <c r="A65" s="2" t="s">
        <v>34</v>
      </c>
      <c r="B65" s="17" t="s">
        <v>66</v>
      </c>
      <c r="C65" s="16">
        <f>6244204.45-3590</f>
        <v>6240614.4500000002</v>
      </c>
      <c r="D65" s="16">
        <v>4478100</v>
      </c>
      <c r="E65" s="16">
        <v>5679900</v>
      </c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</row>
    <row r="66" spans="1:142" ht="140.4" x14ac:dyDescent="0.3">
      <c r="A66" s="2" t="s">
        <v>94</v>
      </c>
      <c r="B66" s="17" t="s">
        <v>67</v>
      </c>
      <c r="C66" s="16">
        <f>1911500-875400</f>
        <v>1036100</v>
      </c>
      <c r="D66" s="16">
        <v>1911500</v>
      </c>
      <c r="E66" s="16">
        <v>1911500</v>
      </c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</row>
    <row r="67" spans="1:142" ht="202.8" x14ac:dyDescent="0.3">
      <c r="A67" s="2" t="s">
        <v>95</v>
      </c>
      <c r="B67" s="17" t="s">
        <v>68</v>
      </c>
      <c r="C67" s="16">
        <v>0</v>
      </c>
      <c r="D67" s="16">
        <v>1269900</v>
      </c>
      <c r="E67" s="16">
        <v>4902900</v>
      </c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</row>
    <row r="68" spans="1:142" ht="140.4" x14ac:dyDescent="0.3">
      <c r="A68" s="2" t="s">
        <v>104</v>
      </c>
      <c r="B68" s="17" t="s">
        <v>127</v>
      </c>
      <c r="C68" s="16">
        <v>6420000</v>
      </c>
      <c r="D68" s="16">
        <v>0</v>
      </c>
      <c r="E68" s="16">
        <v>0</v>
      </c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</row>
    <row r="69" spans="1:142" ht="187.2" x14ac:dyDescent="0.3">
      <c r="A69" s="2" t="s">
        <v>128</v>
      </c>
      <c r="B69" s="17" t="s">
        <v>131</v>
      </c>
      <c r="C69" s="16">
        <v>10400</v>
      </c>
      <c r="D69" s="16">
        <v>0</v>
      </c>
      <c r="E69" s="16">
        <v>0</v>
      </c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</row>
    <row r="70" spans="1:142" ht="124.8" x14ac:dyDescent="0.3">
      <c r="A70" s="2" t="s">
        <v>132</v>
      </c>
      <c r="B70" s="17" t="s">
        <v>69</v>
      </c>
      <c r="C70" s="16">
        <v>734700</v>
      </c>
      <c r="D70" s="16">
        <v>734700</v>
      </c>
      <c r="E70" s="16">
        <v>734700</v>
      </c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</row>
    <row r="71" spans="1:142" x14ac:dyDescent="0.3">
      <c r="A71" s="2">
        <v>4</v>
      </c>
      <c r="B71" s="9" t="s">
        <v>87</v>
      </c>
      <c r="C71" s="23">
        <f>SUM(C72:C75)</f>
        <v>67732600</v>
      </c>
      <c r="D71" s="23">
        <f t="shared" ref="D71:E71" si="2">SUM(D72:D75)</f>
        <v>12303900</v>
      </c>
      <c r="E71" s="23">
        <f t="shared" si="2"/>
        <v>12303900</v>
      </c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</row>
    <row r="72" spans="1:142" ht="156" x14ac:dyDescent="0.3">
      <c r="A72" s="2" t="s">
        <v>96</v>
      </c>
      <c r="B72" s="17" t="s">
        <v>88</v>
      </c>
      <c r="C72" s="16">
        <v>50000000</v>
      </c>
      <c r="D72" s="16">
        <v>0</v>
      </c>
      <c r="E72" s="16">
        <v>0</v>
      </c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</row>
    <row r="73" spans="1:142" ht="93.6" x14ac:dyDescent="0.3">
      <c r="A73" s="2" t="s">
        <v>97</v>
      </c>
      <c r="B73" s="17" t="s">
        <v>115</v>
      </c>
      <c r="C73" s="16">
        <v>428700</v>
      </c>
      <c r="D73" s="16">
        <v>0</v>
      </c>
      <c r="E73" s="16">
        <v>0</v>
      </c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</row>
    <row r="74" spans="1:142" ht="140.4" x14ac:dyDescent="0.3">
      <c r="A74" s="2" t="s">
        <v>116</v>
      </c>
      <c r="B74" s="17" t="s">
        <v>89</v>
      </c>
      <c r="C74" s="16">
        <v>12303900</v>
      </c>
      <c r="D74" s="16">
        <v>12303900</v>
      </c>
      <c r="E74" s="16">
        <v>12303900</v>
      </c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</row>
    <row r="75" spans="1:142" ht="46.8" x14ac:dyDescent="0.3">
      <c r="A75" s="2" t="s">
        <v>129</v>
      </c>
      <c r="B75" s="17" t="s">
        <v>130</v>
      </c>
      <c r="C75" s="16">
        <v>5000000</v>
      </c>
      <c r="D75" s="16">
        <v>0</v>
      </c>
      <c r="E75" s="16">
        <v>0</v>
      </c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</row>
    <row r="76" spans="1:142" s="7" customFormat="1" x14ac:dyDescent="0.3">
      <c r="A76" s="2"/>
      <c r="B76" s="9" t="s">
        <v>8</v>
      </c>
      <c r="C76" s="23">
        <f>SUM(C71+C48+C19+C15)</f>
        <v>575526300.82999992</v>
      </c>
      <c r="D76" s="23">
        <f>SUM(D71+D48+D19+D15)</f>
        <v>536873842.26999998</v>
      </c>
      <c r="E76" s="23">
        <f>SUM(E71+E48+E19+E15)</f>
        <v>416328331.75</v>
      </c>
    </row>
    <row r="77" spans="1:142" x14ac:dyDescent="0.3"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</row>
    <row r="78" spans="1:142" x14ac:dyDescent="0.3"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</row>
    <row r="79" spans="1:142" x14ac:dyDescent="0.3"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</row>
    <row r="80" spans="1:142" x14ac:dyDescent="0.3"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</row>
    <row r="81" spans="47:142" x14ac:dyDescent="0.3"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</row>
    <row r="82" spans="47:142" x14ac:dyDescent="0.3"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</row>
    <row r="83" spans="47:142" x14ac:dyDescent="0.3"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</row>
    <row r="84" spans="47:142" x14ac:dyDescent="0.3"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</row>
    <row r="85" spans="47:142" x14ac:dyDescent="0.3"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</row>
    <row r="86" spans="47:142" x14ac:dyDescent="0.3"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</row>
    <row r="87" spans="47:142" x14ac:dyDescent="0.3"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</row>
    <row r="88" spans="47:142" x14ac:dyDescent="0.3"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</row>
    <row r="89" spans="47:142" x14ac:dyDescent="0.3"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</row>
    <row r="90" spans="47:142" x14ac:dyDescent="0.3"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</row>
    <row r="91" spans="47:142" x14ac:dyDescent="0.3"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</row>
    <row r="92" spans="47:142" x14ac:dyDescent="0.3"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</row>
    <row r="93" spans="47:142" x14ac:dyDescent="0.3"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  <c r="EJ93" s="7"/>
      <c r="EK93" s="7"/>
      <c r="EL93" s="7"/>
    </row>
    <row r="94" spans="47:142" x14ac:dyDescent="0.3"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</row>
    <row r="95" spans="47:142" x14ac:dyDescent="0.3"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</row>
    <row r="96" spans="47:142" x14ac:dyDescent="0.3"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</row>
    <row r="97" spans="47:142" x14ac:dyDescent="0.3"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</row>
    <row r="98" spans="47:142" x14ac:dyDescent="0.3"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</row>
    <row r="99" spans="47:142" x14ac:dyDescent="0.3"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</row>
    <row r="100" spans="47:142" x14ac:dyDescent="0.3"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</row>
    <row r="101" spans="47:142" x14ac:dyDescent="0.3"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</row>
    <row r="102" spans="47:142" x14ac:dyDescent="0.3"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  <c r="EJ102" s="7"/>
      <c r="EK102" s="7"/>
      <c r="EL102" s="7"/>
    </row>
    <row r="103" spans="47:142" x14ac:dyDescent="0.3"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  <c r="EJ103" s="7"/>
      <c r="EK103" s="7"/>
      <c r="EL103" s="7"/>
    </row>
    <row r="104" spans="47:142" x14ac:dyDescent="0.3"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</row>
    <row r="105" spans="47:142" x14ac:dyDescent="0.3"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</row>
    <row r="106" spans="47:142" x14ac:dyDescent="0.3"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</row>
    <row r="107" spans="47:142" x14ac:dyDescent="0.3"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</row>
    <row r="108" spans="47:142" x14ac:dyDescent="0.3"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</row>
    <row r="109" spans="47:142" x14ac:dyDescent="0.3"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</row>
    <row r="110" spans="47:142" x14ac:dyDescent="0.3"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</row>
    <row r="111" spans="47:142" x14ac:dyDescent="0.3"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</row>
    <row r="112" spans="47:142" x14ac:dyDescent="0.3"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</row>
    <row r="113" spans="47:142" x14ac:dyDescent="0.3"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</row>
    <row r="114" spans="47:142" x14ac:dyDescent="0.3"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</row>
    <row r="115" spans="47:142" x14ac:dyDescent="0.3"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</row>
    <row r="116" spans="47:142" x14ac:dyDescent="0.3"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</row>
    <row r="117" spans="47:142" x14ac:dyDescent="0.3"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</row>
    <row r="118" spans="47:142" x14ac:dyDescent="0.3"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</row>
    <row r="119" spans="47:142" x14ac:dyDescent="0.3"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</row>
    <row r="120" spans="47:142" x14ac:dyDescent="0.3"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</row>
    <row r="121" spans="47:142" x14ac:dyDescent="0.3"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</row>
    <row r="122" spans="47:142" x14ac:dyDescent="0.3"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/>
      <c r="EH122" s="7"/>
      <c r="EI122" s="7"/>
      <c r="EJ122" s="7"/>
      <c r="EK122" s="7"/>
      <c r="EL122" s="7"/>
    </row>
    <row r="123" spans="47:142" x14ac:dyDescent="0.3"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  <c r="DL123" s="7"/>
      <c r="DM123" s="7"/>
      <c r="DN123" s="7"/>
      <c r="DO123" s="7"/>
      <c r="DP123" s="7"/>
      <c r="DQ123" s="7"/>
      <c r="DR123" s="7"/>
      <c r="DS123" s="7"/>
      <c r="DT123" s="7"/>
      <c r="DU123" s="7"/>
      <c r="DV123" s="7"/>
      <c r="DW123" s="7"/>
      <c r="DX123" s="7"/>
      <c r="DY123" s="7"/>
      <c r="DZ123" s="7"/>
      <c r="EA123" s="7"/>
      <c r="EB123" s="7"/>
      <c r="EC123" s="7"/>
      <c r="ED123" s="7"/>
      <c r="EE123" s="7"/>
      <c r="EF123" s="7"/>
      <c r="EG123" s="7"/>
      <c r="EH123" s="7"/>
      <c r="EI123" s="7"/>
      <c r="EJ123" s="7"/>
      <c r="EK123" s="7"/>
      <c r="EL123" s="7"/>
    </row>
    <row r="124" spans="47:142" x14ac:dyDescent="0.3"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</row>
    <row r="125" spans="47:142" x14ac:dyDescent="0.3"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</row>
    <row r="126" spans="47:142" x14ac:dyDescent="0.3"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/>
      <c r="EH126" s="7"/>
      <c r="EI126" s="7"/>
      <c r="EJ126" s="7"/>
      <c r="EK126" s="7"/>
      <c r="EL126" s="7"/>
    </row>
    <row r="127" spans="47:142" x14ac:dyDescent="0.3"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  <c r="DW127" s="7"/>
      <c r="DX127" s="7"/>
      <c r="DY127" s="7"/>
      <c r="DZ127" s="7"/>
      <c r="EA127" s="7"/>
      <c r="EB127" s="7"/>
      <c r="EC127" s="7"/>
      <c r="ED127" s="7"/>
      <c r="EE127" s="7"/>
      <c r="EF127" s="7"/>
      <c r="EG127" s="7"/>
      <c r="EH127" s="7"/>
      <c r="EI127" s="7"/>
      <c r="EJ127" s="7"/>
      <c r="EK127" s="7"/>
      <c r="EL127" s="7"/>
    </row>
    <row r="128" spans="47:142" x14ac:dyDescent="0.3"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  <c r="DL128" s="7"/>
      <c r="DM128" s="7"/>
      <c r="DN128" s="7"/>
      <c r="DO128" s="7"/>
      <c r="DP128" s="7"/>
      <c r="DQ128" s="7"/>
      <c r="DR128" s="7"/>
      <c r="DS128" s="7"/>
      <c r="DT128" s="7"/>
      <c r="DU128" s="7"/>
      <c r="DV128" s="7"/>
      <c r="DW128" s="7"/>
      <c r="DX128" s="7"/>
      <c r="DY128" s="7"/>
      <c r="DZ128" s="7"/>
      <c r="EA128" s="7"/>
      <c r="EB128" s="7"/>
      <c r="EC128" s="7"/>
      <c r="ED128" s="7"/>
      <c r="EE128" s="7"/>
      <c r="EF128" s="7"/>
      <c r="EG128" s="7"/>
      <c r="EH128" s="7"/>
      <c r="EI128" s="7"/>
      <c r="EJ128" s="7"/>
      <c r="EK128" s="7"/>
      <c r="EL128" s="7"/>
    </row>
    <row r="129" spans="47:142" x14ac:dyDescent="0.3"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  <c r="DL129" s="7"/>
      <c r="DM129" s="7"/>
      <c r="DN129" s="7"/>
      <c r="DO129" s="7"/>
      <c r="DP129" s="7"/>
      <c r="DQ129" s="7"/>
      <c r="DR129" s="7"/>
      <c r="DS129" s="7"/>
      <c r="DT129" s="7"/>
      <c r="DU129" s="7"/>
      <c r="DV129" s="7"/>
      <c r="DW129" s="7"/>
      <c r="DX129" s="7"/>
      <c r="DY129" s="7"/>
      <c r="DZ129" s="7"/>
      <c r="EA129" s="7"/>
      <c r="EB129" s="7"/>
      <c r="EC129" s="7"/>
      <c r="ED129" s="7"/>
      <c r="EE129" s="7"/>
      <c r="EF129" s="7"/>
      <c r="EG129" s="7"/>
      <c r="EH129" s="7"/>
      <c r="EI129" s="7"/>
      <c r="EJ129" s="7"/>
      <c r="EK129" s="7"/>
      <c r="EL129" s="7"/>
    </row>
    <row r="130" spans="47:142" x14ac:dyDescent="0.3"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  <c r="DI130" s="7"/>
      <c r="DJ130" s="7"/>
      <c r="DK130" s="7"/>
      <c r="DL130" s="7"/>
      <c r="DM130" s="7"/>
      <c r="DN130" s="7"/>
      <c r="DO130" s="7"/>
      <c r="DP130" s="7"/>
      <c r="DQ130" s="7"/>
      <c r="DR130" s="7"/>
      <c r="DS130" s="7"/>
      <c r="DT130" s="7"/>
      <c r="DU130" s="7"/>
      <c r="DV130" s="7"/>
      <c r="DW130" s="7"/>
      <c r="DX130" s="7"/>
      <c r="DY130" s="7"/>
      <c r="DZ130" s="7"/>
      <c r="EA130" s="7"/>
      <c r="EB130" s="7"/>
      <c r="EC130" s="7"/>
      <c r="ED130" s="7"/>
      <c r="EE130" s="7"/>
      <c r="EF130" s="7"/>
      <c r="EG130" s="7"/>
      <c r="EH130" s="7"/>
      <c r="EI130" s="7"/>
      <c r="EJ130" s="7"/>
      <c r="EK130" s="7"/>
      <c r="EL130" s="7"/>
    </row>
    <row r="131" spans="47:142" x14ac:dyDescent="0.3"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  <c r="DI131" s="7"/>
      <c r="DJ131" s="7"/>
      <c r="DK131" s="7"/>
      <c r="DL131" s="7"/>
      <c r="DM131" s="7"/>
      <c r="DN131" s="7"/>
      <c r="DO131" s="7"/>
      <c r="DP131" s="7"/>
      <c r="DQ131" s="7"/>
      <c r="DR131" s="7"/>
      <c r="DS131" s="7"/>
      <c r="DT131" s="7"/>
      <c r="DU131" s="7"/>
      <c r="DV131" s="7"/>
      <c r="DW131" s="7"/>
      <c r="DX131" s="7"/>
      <c r="DY131" s="7"/>
      <c r="DZ131" s="7"/>
      <c r="EA131" s="7"/>
      <c r="EB131" s="7"/>
      <c r="EC131" s="7"/>
      <c r="ED131" s="7"/>
      <c r="EE131" s="7"/>
      <c r="EF131" s="7"/>
      <c r="EG131" s="7"/>
      <c r="EH131" s="7"/>
      <c r="EI131" s="7"/>
      <c r="EJ131" s="7"/>
      <c r="EK131" s="7"/>
      <c r="EL131" s="7"/>
    </row>
    <row r="132" spans="47:142" x14ac:dyDescent="0.3"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  <c r="DI132" s="7"/>
      <c r="DJ132" s="7"/>
      <c r="DK132" s="7"/>
      <c r="DL132" s="7"/>
      <c r="DM132" s="7"/>
      <c r="DN132" s="7"/>
      <c r="DO132" s="7"/>
      <c r="DP132" s="7"/>
      <c r="DQ132" s="7"/>
      <c r="DR132" s="7"/>
      <c r="DS132" s="7"/>
      <c r="DT132" s="7"/>
      <c r="DU132" s="7"/>
      <c r="DV132" s="7"/>
      <c r="DW132" s="7"/>
      <c r="DX132" s="7"/>
      <c r="DY132" s="7"/>
      <c r="DZ132" s="7"/>
      <c r="EA132" s="7"/>
      <c r="EB132" s="7"/>
      <c r="EC132" s="7"/>
      <c r="ED132" s="7"/>
      <c r="EE132" s="7"/>
      <c r="EF132" s="7"/>
      <c r="EG132" s="7"/>
      <c r="EH132" s="7"/>
      <c r="EI132" s="7"/>
      <c r="EJ132" s="7"/>
      <c r="EK132" s="7"/>
      <c r="EL132" s="7"/>
    </row>
    <row r="133" spans="47:142" x14ac:dyDescent="0.3"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  <c r="DI133" s="7"/>
      <c r="DJ133" s="7"/>
      <c r="DK133" s="7"/>
      <c r="DL133" s="7"/>
      <c r="DM133" s="7"/>
      <c r="DN133" s="7"/>
      <c r="DO133" s="7"/>
      <c r="DP133" s="7"/>
      <c r="DQ133" s="7"/>
      <c r="DR133" s="7"/>
      <c r="DS133" s="7"/>
      <c r="DT133" s="7"/>
      <c r="DU133" s="7"/>
      <c r="DV133" s="7"/>
      <c r="DW133" s="7"/>
      <c r="DX133" s="7"/>
      <c r="DY133" s="7"/>
      <c r="DZ133" s="7"/>
      <c r="EA133" s="7"/>
      <c r="EB133" s="7"/>
      <c r="EC133" s="7"/>
      <c r="ED133" s="7"/>
      <c r="EE133" s="7"/>
      <c r="EF133" s="7"/>
      <c r="EG133" s="7"/>
      <c r="EH133" s="7"/>
      <c r="EI133" s="7"/>
      <c r="EJ133" s="7"/>
      <c r="EK133" s="7"/>
      <c r="EL133" s="7"/>
    </row>
    <row r="134" spans="47:142" x14ac:dyDescent="0.3"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  <c r="DI134" s="7"/>
      <c r="DJ134" s="7"/>
      <c r="DK134" s="7"/>
      <c r="DL134" s="7"/>
      <c r="DM134" s="7"/>
      <c r="DN134" s="7"/>
      <c r="DO134" s="7"/>
      <c r="DP134" s="7"/>
      <c r="DQ134" s="7"/>
      <c r="DR134" s="7"/>
      <c r="DS134" s="7"/>
      <c r="DT134" s="7"/>
      <c r="DU134" s="7"/>
      <c r="DV134" s="7"/>
      <c r="DW134" s="7"/>
      <c r="DX134" s="7"/>
      <c r="DY134" s="7"/>
      <c r="DZ134" s="7"/>
      <c r="EA134" s="7"/>
      <c r="EB134" s="7"/>
      <c r="EC134" s="7"/>
      <c r="ED134" s="7"/>
      <c r="EE134" s="7"/>
      <c r="EF134" s="7"/>
      <c r="EG134" s="7"/>
      <c r="EH134" s="7"/>
      <c r="EI134" s="7"/>
      <c r="EJ134" s="7"/>
      <c r="EK134" s="7"/>
      <c r="EL134" s="7"/>
    </row>
    <row r="135" spans="47:142" x14ac:dyDescent="0.3"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  <c r="DI135" s="7"/>
      <c r="DJ135" s="7"/>
      <c r="DK135" s="7"/>
      <c r="DL135" s="7"/>
      <c r="DM135" s="7"/>
      <c r="DN135" s="7"/>
      <c r="DO135" s="7"/>
      <c r="DP135" s="7"/>
      <c r="DQ135" s="7"/>
      <c r="DR135" s="7"/>
      <c r="DS135" s="7"/>
      <c r="DT135" s="7"/>
      <c r="DU135" s="7"/>
      <c r="DV135" s="7"/>
      <c r="DW135" s="7"/>
      <c r="DX135" s="7"/>
      <c r="DY135" s="7"/>
      <c r="DZ135" s="7"/>
      <c r="EA135" s="7"/>
      <c r="EB135" s="7"/>
      <c r="EC135" s="7"/>
      <c r="ED135" s="7"/>
      <c r="EE135" s="7"/>
      <c r="EF135" s="7"/>
      <c r="EG135" s="7"/>
      <c r="EH135" s="7"/>
      <c r="EI135" s="7"/>
      <c r="EJ135" s="7"/>
      <c r="EK135" s="7"/>
      <c r="EL135" s="7"/>
    </row>
    <row r="136" spans="47:142" x14ac:dyDescent="0.3"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  <c r="DW136" s="7"/>
      <c r="DX136" s="7"/>
      <c r="DY136" s="7"/>
      <c r="DZ136" s="7"/>
      <c r="EA136" s="7"/>
      <c r="EB136" s="7"/>
      <c r="EC136" s="7"/>
      <c r="ED136" s="7"/>
      <c r="EE136" s="7"/>
      <c r="EF136" s="7"/>
      <c r="EG136" s="7"/>
      <c r="EH136" s="7"/>
      <c r="EI136" s="7"/>
      <c r="EJ136" s="7"/>
      <c r="EK136" s="7"/>
      <c r="EL136" s="7"/>
    </row>
    <row r="137" spans="47:142" x14ac:dyDescent="0.3"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  <c r="DI137" s="7"/>
      <c r="DJ137" s="7"/>
      <c r="DK137" s="7"/>
      <c r="DL137" s="7"/>
      <c r="DM137" s="7"/>
      <c r="DN137" s="7"/>
      <c r="DO137" s="7"/>
      <c r="DP137" s="7"/>
      <c r="DQ137" s="7"/>
      <c r="DR137" s="7"/>
      <c r="DS137" s="7"/>
      <c r="DT137" s="7"/>
      <c r="DU137" s="7"/>
      <c r="DV137" s="7"/>
      <c r="DW137" s="7"/>
      <c r="DX137" s="7"/>
      <c r="DY137" s="7"/>
      <c r="DZ137" s="7"/>
      <c r="EA137" s="7"/>
      <c r="EB137" s="7"/>
      <c r="EC137" s="7"/>
      <c r="ED137" s="7"/>
      <c r="EE137" s="7"/>
      <c r="EF137" s="7"/>
      <c r="EG137" s="7"/>
      <c r="EH137" s="7"/>
      <c r="EI137" s="7"/>
      <c r="EJ137" s="7"/>
      <c r="EK137" s="7"/>
      <c r="EL137" s="7"/>
    </row>
    <row r="138" spans="47:142" x14ac:dyDescent="0.3"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  <c r="DL138" s="7"/>
      <c r="DM138" s="7"/>
      <c r="DN138" s="7"/>
      <c r="DO138" s="7"/>
      <c r="DP138" s="7"/>
      <c r="DQ138" s="7"/>
      <c r="DR138" s="7"/>
      <c r="DS138" s="7"/>
      <c r="DT138" s="7"/>
      <c r="DU138" s="7"/>
      <c r="DV138" s="7"/>
      <c r="DW138" s="7"/>
      <c r="DX138" s="7"/>
      <c r="DY138" s="7"/>
      <c r="DZ138" s="7"/>
      <c r="EA138" s="7"/>
      <c r="EB138" s="7"/>
      <c r="EC138" s="7"/>
      <c r="ED138" s="7"/>
      <c r="EE138" s="7"/>
      <c r="EF138" s="7"/>
      <c r="EG138" s="7"/>
      <c r="EH138" s="7"/>
      <c r="EI138" s="7"/>
      <c r="EJ138" s="7"/>
      <c r="EK138" s="7"/>
      <c r="EL138" s="7"/>
    </row>
    <row r="139" spans="47:142" x14ac:dyDescent="0.3"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</row>
    <row r="140" spans="47:142" x14ac:dyDescent="0.3"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  <c r="DL140" s="7"/>
      <c r="DM140" s="7"/>
      <c r="DN140" s="7"/>
      <c r="DO140" s="7"/>
      <c r="DP140" s="7"/>
      <c r="DQ140" s="7"/>
      <c r="DR140" s="7"/>
      <c r="DS140" s="7"/>
      <c r="DT140" s="7"/>
      <c r="DU140" s="7"/>
      <c r="DV140" s="7"/>
      <c r="DW140" s="7"/>
      <c r="DX140" s="7"/>
      <c r="DY140" s="7"/>
      <c r="DZ140" s="7"/>
      <c r="EA140" s="7"/>
      <c r="EB140" s="7"/>
      <c r="EC140" s="7"/>
      <c r="ED140" s="7"/>
      <c r="EE140" s="7"/>
      <c r="EF140" s="7"/>
      <c r="EG140" s="7"/>
      <c r="EH140" s="7"/>
      <c r="EI140" s="7"/>
      <c r="EJ140" s="7"/>
      <c r="EK140" s="7"/>
      <c r="EL140" s="7"/>
    </row>
    <row r="141" spans="47:142" x14ac:dyDescent="0.3"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  <c r="EC141" s="7"/>
      <c r="ED141" s="7"/>
      <c r="EE141" s="7"/>
      <c r="EF141" s="7"/>
      <c r="EG141" s="7"/>
      <c r="EH141" s="7"/>
      <c r="EI141" s="7"/>
      <c r="EJ141" s="7"/>
      <c r="EK141" s="7"/>
      <c r="EL141" s="7"/>
    </row>
    <row r="142" spans="47:142" x14ac:dyDescent="0.3"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  <c r="DL142" s="7"/>
      <c r="DM142" s="7"/>
      <c r="DN142" s="7"/>
      <c r="DO142" s="7"/>
      <c r="DP142" s="7"/>
      <c r="DQ142" s="7"/>
      <c r="DR142" s="7"/>
      <c r="DS142" s="7"/>
      <c r="DT142" s="7"/>
      <c r="DU142" s="7"/>
      <c r="DV142" s="7"/>
      <c r="DW142" s="7"/>
      <c r="DX142" s="7"/>
      <c r="DY142" s="7"/>
      <c r="DZ142" s="7"/>
      <c r="EA142" s="7"/>
      <c r="EB142" s="7"/>
      <c r="EC142" s="7"/>
      <c r="ED142" s="7"/>
      <c r="EE142" s="7"/>
      <c r="EF142" s="7"/>
      <c r="EG142" s="7"/>
      <c r="EH142" s="7"/>
      <c r="EI142" s="7"/>
      <c r="EJ142" s="7"/>
      <c r="EK142" s="7"/>
      <c r="EL142" s="7"/>
    </row>
    <row r="143" spans="47:142" x14ac:dyDescent="0.3"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  <c r="DL143" s="7"/>
      <c r="DM143" s="7"/>
      <c r="DN143" s="7"/>
      <c r="DO143" s="7"/>
      <c r="DP143" s="7"/>
      <c r="DQ143" s="7"/>
      <c r="DR143" s="7"/>
      <c r="DS143" s="7"/>
      <c r="DT143" s="7"/>
      <c r="DU143" s="7"/>
      <c r="DV143" s="7"/>
      <c r="DW143" s="7"/>
      <c r="DX143" s="7"/>
      <c r="DY143" s="7"/>
      <c r="DZ143" s="7"/>
      <c r="EA143" s="7"/>
      <c r="EB143" s="7"/>
      <c r="EC143" s="7"/>
      <c r="ED143" s="7"/>
      <c r="EE143" s="7"/>
      <c r="EF143" s="7"/>
      <c r="EG143" s="7"/>
      <c r="EH143" s="7"/>
      <c r="EI143" s="7"/>
      <c r="EJ143" s="7"/>
      <c r="EK143" s="7"/>
      <c r="EL143" s="7"/>
    </row>
    <row r="144" spans="47:142" x14ac:dyDescent="0.3"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  <c r="DL144" s="7"/>
      <c r="DM144" s="7"/>
      <c r="DN144" s="7"/>
      <c r="DO144" s="7"/>
      <c r="DP144" s="7"/>
      <c r="DQ144" s="7"/>
      <c r="DR144" s="7"/>
      <c r="DS144" s="7"/>
      <c r="DT144" s="7"/>
      <c r="DU144" s="7"/>
      <c r="DV144" s="7"/>
      <c r="DW144" s="7"/>
      <c r="DX144" s="7"/>
      <c r="DY144" s="7"/>
      <c r="DZ144" s="7"/>
      <c r="EA144" s="7"/>
      <c r="EB144" s="7"/>
      <c r="EC144" s="7"/>
      <c r="ED144" s="7"/>
      <c r="EE144" s="7"/>
      <c r="EF144" s="7"/>
      <c r="EG144" s="7"/>
      <c r="EH144" s="7"/>
      <c r="EI144" s="7"/>
      <c r="EJ144" s="7"/>
      <c r="EK144" s="7"/>
      <c r="EL144" s="7"/>
    </row>
    <row r="145" spans="47:142" x14ac:dyDescent="0.3"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  <c r="DL145" s="7"/>
      <c r="DM145" s="7"/>
      <c r="DN145" s="7"/>
      <c r="DO145" s="7"/>
      <c r="DP145" s="7"/>
      <c r="DQ145" s="7"/>
      <c r="DR145" s="7"/>
      <c r="DS145" s="7"/>
      <c r="DT145" s="7"/>
      <c r="DU145" s="7"/>
      <c r="DV145" s="7"/>
      <c r="DW145" s="7"/>
      <c r="DX145" s="7"/>
      <c r="DY145" s="7"/>
      <c r="DZ145" s="7"/>
      <c r="EA145" s="7"/>
      <c r="EB145" s="7"/>
      <c r="EC145" s="7"/>
      <c r="ED145" s="7"/>
      <c r="EE145" s="7"/>
      <c r="EF145" s="7"/>
      <c r="EG145" s="7"/>
      <c r="EH145" s="7"/>
      <c r="EI145" s="7"/>
      <c r="EJ145" s="7"/>
      <c r="EK145" s="7"/>
      <c r="EL145" s="7"/>
    </row>
    <row r="146" spans="47:142" x14ac:dyDescent="0.3"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  <c r="DL146" s="7"/>
      <c r="DM146" s="7"/>
      <c r="DN146" s="7"/>
      <c r="DO146" s="7"/>
      <c r="DP146" s="7"/>
      <c r="DQ146" s="7"/>
      <c r="DR146" s="7"/>
      <c r="DS146" s="7"/>
      <c r="DT146" s="7"/>
      <c r="DU146" s="7"/>
      <c r="DV146" s="7"/>
      <c r="DW146" s="7"/>
      <c r="DX146" s="7"/>
      <c r="DY146" s="7"/>
      <c r="DZ146" s="7"/>
      <c r="EA146" s="7"/>
      <c r="EB146" s="7"/>
      <c r="EC146" s="7"/>
      <c r="ED146" s="7"/>
      <c r="EE146" s="7"/>
      <c r="EF146" s="7"/>
      <c r="EG146" s="7"/>
      <c r="EH146" s="7"/>
      <c r="EI146" s="7"/>
      <c r="EJ146" s="7"/>
      <c r="EK146" s="7"/>
      <c r="EL146" s="7"/>
    </row>
    <row r="147" spans="47:142" x14ac:dyDescent="0.3"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  <c r="DM147" s="7"/>
      <c r="DN147" s="7"/>
      <c r="DO147" s="7"/>
      <c r="DP147" s="7"/>
      <c r="DQ147" s="7"/>
      <c r="DR147" s="7"/>
      <c r="DS147" s="7"/>
      <c r="DT147" s="7"/>
      <c r="DU147" s="7"/>
      <c r="DV147" s="7"/>
      <c r="DW147" s="7"/>
      <c r="DX147" s="7"/>
      <c r="DY147" s="7"/>
      <c r="DZ147" s="7"/>
      <c r="EA147" s="7"/>
      <c r="EB147" s="7"/>
      <c r="EC147" s="7"/>
      <c r="ED147" s="7"/>
      <c r="EE147" s="7"/>
      <c r="EF147" s="7"/>
      <c r="EG147" s="7"/>
      <c r="EH147" s="7"/>
      <c r="EI147" s="7"/>
      <c r="EJ147" s="7"/>
      <c r="EK147" s="7"/>
      <c r="EL147" s="7"/>
    </row>
    <row r="148" spans="47:142" x14ac:dyDescent="0.3"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7"/>
      <c r="DU148" s="7"/>
      <c r="DV148" s="7"/>
      <c r="DW148" s="7"/>
      <c r="DX148" s="7"/>
      <c r="DY148" s="7"/>
      <c r="DZ148" s="7"/>
      <c r="EA148" s="7"/>
      <c r="EB148" s="7"/>
      <c r="EC148" s="7"/>
      <c r="ED148" s="7"/>
      <c r="EE148" s="7"/>
      <c r="EF148" s="7"/>
      <c r="EG148" s="7"/>
      <c r="EH148" s="7"/>
      <c r="EI148" s="7"/>
      <c r="EJ148" s="7"/>
      <c r="EK148" s="7"/>
      <c r="EL148" s="7"/>
    </row>
    <row r="149" spans="47:142" x14ac:dyDescent="0.3"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  <c r="DW149" s="7"/>
      <c r="DX149" s="7"/>
      <c r="DY149" s="7"/>
      <c r="DZ149" s="7"/>
      <c r="EA149" s="7"/>
      <c r="EB149" s="7"/>
      <c r="EC149" s="7"/>
      <c r="ED149" s="7"/>
      <c r="EE149" s="7"/>
      <c r="EF149" s="7"/>
      <c r="EG149" s="7"/>
      <c r="EH149" s="7"/>
      <c r="EI149" s="7"/>
      <c r="EJ149" s="7"/>
      <c r="EK149" s="7"/>
      <c r="EL149" s="7"/>
    </row>
    <row r="150" spans="47:142" x14ac:dyDescent="0.3"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  <c r="EC150" s="7"/>
      <c r="ED150" s="7"/>
      <c r="EE150" s="7"/>
      <c r="EF150" s="7"/>
      <c r="EG150" s="7"/>
      <c r="EH150" s="7"/>
      <c r="EI150" s="7"/>
      <c r="EJ150" s="7"/>
      <c r="EK150" s="7"/>
      <c r="EL150" s="7"/>
    </row>
    <row r="151" spans="47:142" x14ac:dyDescent="0.3"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</row>
    <row r="152" spans="47:142" x14ac:dyDescent="0.3"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  <c r="DL152" s="7"/>
      <c r="DM152" s="7"/>
      <c r="DN152" s="7"/>
      <c r="DO152" s="7"/>
      <c r="DP152" s="7"/>
      <c r="DQ152" s="7"/>
      <c r="DR152" s="7"/>
      <c r="DS152" s="7"/>
      <c r="DT152" s="7"/>
      <c r="DU152" s="7"/>
      <c r="DV152" s="7"/>
      <c r="DW152" s="7"/>
      <c r="DX152" s="7"/>
      <c r="DY152" s="7"/>
      <c r="DZ152" s="7"/>
      <c r="EA152" s="7"/>
      <c r="EB152" s="7"/>
      <c r="EC152" s="7"/>
      <c r="ED152" s="7"/>
      <c r="EE152" s="7"/>
      <c r="EF152" s="7"/>
      <c r="EG152" s="7"/>
      <c r="EH152" s="7"/>
      <c r="EI152" s="7"/>
      <c r="EJ152" s="7"/>
      <c r="EK152" s="7"/>
      <c r="EL152" s="7"/>
    </row>
    <row r="153" spans="47:142" x14ac:dyDescent="0.3"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  <c r="EC153" s="7"/>
      <c r="ED153" s="7"/>
      <c r="EE153" s="7"/>
      <c r="EF153" s="7"/>
      <c r="EG153" s="7"/>
      <c r="EH153" s="7"/>
      <c r="EI153" s="7"/>
      <c r="EJ153" s="7"/>
      <c r="EK153" s="7"/>
      <c r="EL153" s="7"/>
    </row>
    <row r="154" spans="47:142" x14ac:dyDescent="0.3"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  <c r="DL154" s="7"/>
      <c r="DM154" s="7"/>
      <c r="DN154" s="7"/>
      <c r="DO154" s="7"/>
      <c r="DP154" s="7"/>
      <c r="DQ154" s="7"/>
      <c r="DR154" s="7"/>
      <c r="DS154" s="7"/>
      <c r="DT154" s="7"/>
      <c r="DU154" s="7"/>
      <c r="DV154" s="7"/>
      <c r="DW154" s="7"/>
      <c r="DX154" s="7"/>
      <c r="DY154" s="7"/>
      <c r="DZ154" s="7"/>
      <c r="EA154" s="7"/>
      <c r="EB154" s="7"/>
      <c r="EC154" s="7"/>
      <c r="ED154" s="7"/>
      <c r="EE154" s="7"/>
      <c r="EF154" s="7"/>
      <c r="EG154" s="7"/>
      <c r="EH154" s="7"/>
      <c r="EI154" s="7"/>
      <c r="EJ154" s="7"/>
      <c r="EK154" s="7"/>
      <c r="EL154" s="7"/>
    </row>
    <row r="155" spans="47:142" x14ac:dyDescent="0.3"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  <c r="DL155" s="7"/>
      <c r="DM155" s="7"/>
      <c r="DN155" s="7"/>
      <c r="DO155" s="7"/>
      <c r="DP155" s="7"/>
      <c r="DQ155" s="7"/>
      <c r="DR155" s="7"/>
      <c r="DS155" s="7"/>
      <c r="DT155" s="7"/>
      <c r="DU155" s="7"/>
      <c r="DV155" s="7"/>
      <c r="DW155" s="7"/>
      <c r="DX155" s="7"/>
      <c r="DY155" s="7"/>
      <c r="DZ155" s="7"/>
      <c r="EA155" s="7"/>
      <c r="EB155" s="7"/>
      <c r="EC155" s="7"/>
      <c r="ED155" s="7"/>
      <c r="EE155" s="7"/>
      <c r="EF155" s="7"/>
      <c r="EG155" s="7"/>
      <c r="EH155" s="7"/>
      <c r="EI155" s="7"/>
      <c r="EJ155" s="7"/>
      <c r="EK155" s="7"/>
      <c r="EL155" s="7"/>
    </row>
    <row r="156" spans="47:142" x14ac:dyDescent="0.3"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  <c r="DI156" s="7"/>
      <c r="DJ156" s="7"/>
      <c r="DK156" s="7"/>
      <c r="DL156" s="7"/>
      <c r="DM156" s="7"/>
      <c r="DN156" s="7"/>
      <c r="DO156" s="7"/>
      <c r="DP156" s="7"/>
      <c r="DQ156" s="7"/>
      <c r="DR156" s="7"/>
      <c r="DS156" s="7"/>
      <c r="DT156" s="7"/>
      <c r="DU156" s="7"/>
      <c r="DV156" s="7"/>
      <c r="DW156" s="7"/>
      <c r="DX156" s="7"/>
      <c r="DY156" s="7"/>
      <c r="DZ156" s="7"/>
      <c r="EA156" s="7"/>
      <c r="EB156" s="7"/>
      <c r="EC156" s="7"/>
      <c r="ED156" s="7"/>
      <c r="EE156" s="7"/>
      <c r="EF156" s="7"/>
      <c r="EG156" s="7"/>
      <c r="EH156" s="7"/>
      <c r="EI156" s="7"/>
      <c r="EJ156" s="7"/>
      <c r="EK156" s="7"/>
      <c r="EL156" s="7"/>
    </row>
    <row r="157" spans="47:142" x14ac:dyDescent="0.3"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  <c r="DL157" s="7"/>
      <c r="DM157" s="7"/>
      <c r="DN157" s="7"/>
      <c r="DO157" s="7"/>
      <c r="DP157" s="7"/>
      <c r="DQ157" s="7"/>
      <c r="DR157" s="7"/>
      <c r="DS157" s="7"/>
      <c r="DT157" s="7"/>
      <c r="DU157" s="7"/>
      <c r="DV157" s="7"/>
      <c r="DW157" s="7"/>
      <c r="DX157" s="7"/>
      <c r="DY157" s="7"/>
      <c r="DZ157" s="7"/>
      <c r="EA157" s="7"/>
      <c r="EB157" s="7"/>
      <c r="EC157" s="7"/>
      <c r="ED157" s="7"/>
      <c r="EE157" s="7"/>
      <c r="EF157" s="7"/>
      <c r="EG157" s="7"/>
      <c r="EH157" s="7"/>
      <c r="EI157" s="7"/>
      <c r="EJ157" s="7"/>
      <c r="EK157" s="7"/>
      <c r="EL157" s="7"/>
    </row>
    <row r="158" spans="47:142" x14ac:dyDescent="0.3"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  <c r="DL158" s="7"/>
      <c r="DM158" s="7"/>
      <c r="DN158" s="7"/>
      <c r="DO158" s="7"/>
      <c r="DP158" s="7"/>
      <c r="DQ158" s="7"/>
      <c r="DR158" s="7"/>
      <c r="DS158" s="7"/>
      <c r="DT158" s="7"/>
      <c r="DU158" s="7"/>
      <c r="DV158" s="7"/>
      <c r="DW158" s="7"/>
      <c r="DX158" s="7"/>
      <c r="DY158" s="7"/>
      <c r="DZ158" s="7"/>
      <c r="EA158" s="7"/>
      <c r="EB158" s="7"/>
      <c r="EC158" s="7"/>
      <c r="ED158" s="7"/>
      <c r="EE158" s="7"/>
      <c r="EF158" s="7"/>
      <c r="EG158" s="7"/>
      <c r="EH158" s="7"/>
      <c r="EI158" s="7"/>
      <c r="EJ158" s="7"/>
      <c r="EK158" s="7"/>
      <c r="EL158" s="7"/>
    </row>
    <row r="159" spans="47:142" x14ac:dyDescent="0.3"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  <c r="DI159" s="7"/>
      <c r="DJ159" s="7"/>
      <c r="DK159" s="7"/>
      <c r="DL159" s="7"/>
      <c r="DM159" s="7"/>
      <c r="DN159" s="7"/>
      <c r="DO159" s="7"/>
      <c r="DP159" s="7"/>
      <c r="DQ159" s="7"/>
      <c r="DR159" s="7"/>
      <c r="DS159" s="7"/>
      <c r="DT159" s="7"/>
      <c r="DU159" s="7"/>
      <c r="DV159" s="7"/>
      <c r="DW159" s="7"/>
      <c r="DX159" s="7"/>
      <c r="DY159" s="7"/>
      <c r="DZ159" s="7"/>
      <c r="EA159" s="7"/>
      <c r="EB159" s="7"/>
      <c r="EC159" s="7"/>
      <c r="ED159" s="7"/>
      <c r="EE159" s="7"/>
      <c r="EF159" s="7"/>
      <c r="EG159" s="7"/>
      <c r="EH159" s="7"/>
      <c r="EI159" s="7"/>
      <c r="EJ159" s="7"/>
      <c r="EK159" s="7"/>
      <c r="EL159" s="7"/>
    </row>
    <row r="160" spans="47:142" x14ac:dyDescent="0.3"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  <c r="DI160" s="7"/>
      <c r="DJ160" s="7"/>
      <c r="DK160" s="7"/>
      <c r="DL160" s="7"/>
      <c r="DM160" s="7"/>
      <c r="DN160" s="7"/>
      <c r="DO160" s="7"/>
      <c r="DP160" s="7"/>
      <c r="DQ160" s="7"/>
      <c r="DR160" s="7"/>
      <c r="DS160" s="7"/>
      <c r="DT160" s="7"/>
      <c r="DU160" s="7"/>
      <c r="DV160" s="7"/>
      <c r="DW160" s="7"/>
      <c r="DX160" s="7"/>
      <c r="DY160" s="7"/>
      <c r="DZ160" s="7"/>
      <c r="EA160" s="7"/>
      <c r="EB160" s="7"/>
      <c r="EC160" s="7"/>
      <c r="ED160" s="7"/>
      <c r="EE160" s="7"/>
      <c r="EF160" s="7"/>
      <c r="EG160" s="7"/>
      <c r="EH160" s="7"/>
      <c r="EI160" s="7"/>
      <c r="EJ160" s="7"/>
      <c r="EK160" s="7"/>
      <c r="EL160" s="7"/>
    </row>
    <row r="161" spans="47:142" x14ac:dyDescent="0.3"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  <c r="DI161" s="7"/>
      <c r="DJ161" s="7"/>
      <c r="DK161" s="7"/>
      <c r="DL161" s="7"/>
      <c r="DM161" s="7"/>
      <c r="DN161" s="7"/>
      <c r="DO161" s="7"/>
      <c r="DP161" s="7"/>
      <c r="DQ161" s="7"/>
      <c r="DR161" s="7"/>
      <c r="DS161" s="7"/>
      <c r="DT161" s="7"/>
      <c r="DU161" s="7"/>
      <c r="DV161" s="7"/>
      <c r="DW161" s="7"/>
      <c r="DX161" s="7"/>
      <c r="DY161" s="7"/>
      <c r="DZ161" s="7"/>
      <c r="EA161" s="7"/>
      <c r="EB161" s="7"/>
      <c r="EC161" s="7"/>
      <c r="ED161" s="7"/>
      <c r="EE161" s="7"/>
      <c r="EF161" s="7"/>
      <c r="EG161" s="7"/>
      <c r="EH161" s="7"/>
      <c r="EI161" s="7"/>
      <c r="EJ161" s="7"/>
      <c r="EK161" s="7"/>
      <c r="EL161" s="7"/>
    </row>
    <row r="162" spans="47:142" x14ac:dyDescent="0.3"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  <c r="DI162" s="7"/>
      <c r="DJ162" s="7"/>
      <c r="DK162" s="7"/>
      <c r="DL162" s="7"/>
      <c r="DM162" s="7"/>
      <c r="DN162" s="7"/>
      <c r="DO162" s="7"/>
      <c r="DP162" s="7"/>
      <c r="DQ162" s="7"/>
      <c r="DR162" s="7"/>
      <c r="DS162" s="7"/>
      <c r="DT162" s="7"/>
      <c r="DU162" s="7"/>
      <c r="DV162" s="7"/>
      <c r="DW162" s="7"/>
      <c r="DX162" s="7"/>
      <c r="DY162" s="7"/>
      <c r="DZ162" s="7"/>
      <c r="EA162" s="7"/>
      <c r="EB162" s="7"/>
      <c r="EC162" s="7"/>
      <c r="ED162" s="7"/>
      <c r="EE162" s="7"/>
      <c r="EF162" s="7"/>
      <c r="EG162" s="7"/>
      <c r="EH162" s="7"/>
      <c r="EI162" s="7"/>
      <c r="EJ162" s="7"/>
      <c r="EK162" s="7"/>
      <c r="EL162" s="7"/>
    </row>
    <row r="163" spans="47:142" x14ac:dyDescent="0.3"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  <c r="DL163" s="7"/>
      <c r="DM163" s="7"/>
      <c r="DN163" s="7"/>
      <c r="DO163" s="7"/>
      <c r="DP163" s="7"/>
      <c r="DQ163" s="7"/>
      <c r="DR163" s="7"/>
      <c r="DS163" s="7"/>
      <c r="DT163" s="7"/>
      <c r="DU163" s="7"/>
      <c r="DV163" s="7"/>
      <c r="DW163" s="7"/>
      <c r="DX163" s="7"/>
      <c r="DY163" s="7"/>
      <c r="DZ163" s="7"/>
      <c r="EA163" s="7"/>
      <c r="EB163" s="7"/>
      <c r="EC163" s="7"/>
      <c r="ED163" s="7"/>
      <c r="EE163" s="7"/>
      <c r="EF163" s="7"/>
      <c r="EG163" s="7"/>
      <c r="EH163" s="7"/>
      <c r="EI163" s="7"/>
      <c r="EJ163" s="7"/>
      <c r="EK163" s="7"/>
      <c r="EL163" s="7"/>
    </row>
    <row r="164" spans="47:142" x14ac:dyDescent="0.3"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  <c r="DI164" s="7"/>
      <c r="DJ164" s="7"/>
      <c r="DK164" s="7"/>
      <c r="DL164" s="7"/>
      <c r="DM164" s="7"/>
      <c r="DN164" s="7"/>
      <c r="DO164" s="7"/>
      <c r="DP164" s="7"/>
      <c r="DQ164" s="7"/>
      <c r="DR164" s="7"/>
      <c r="DS164" s="7"/>
      <c r="DT164" s="7"/>
      <c r="DU164" s="7"/>
      <c r="DV164" s="7"/>
      <c r="DW164" s="7"/>
      <c r="DX164" s="7"/>
      <c r="DY164" s="7"/>
      <c r="DZ164" s="7"/>
      <c r="EA164" s="7"/>
      <c r="EB164" s="7"/>
      <c r="EC164" s="7"/>
      <c r="ED164" s="7"/>
      <c r="EE164" s="7"/>
      <c r="EF164" s="7"/>
      <c r="EG164" s="7"/>
      <c r="EH164" s="7"/>
      <c r="EI164" s="7"/>
      <c r="EJ164" s="7"/>
      <c r="EK164" s="7"/>
      <c r="EL164" s="7"/>
    </row>
    <row r="165" spans="47:142" x14ac:dyDescent="0.3"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  <c r="DI165" s="7"/>
      <c r="DJ165" s="7"/>
      <c r="DK165" s="7"/>
      <c r="DL165" s="7"/>
      <c r="DM165" s="7"/>
      <c r="DN165" s="7"/>
      <c r="DO165" s="7"/>
      <c r="DP165" s="7"/>
      <c r="DQ165" s="7"/>
      <c r="DR165" s="7"/>
      <c r="DS165" s="7"/>
      <c r="DT165" s="7"/>
      <c r="DU165" s="7"/>
      <c r="DV165" s="7"/>
      <c r="DW165" s="7"/>
      <c r="DX165" s="7"/>
      <c r="DY165" s="7"/>
      <c r="DZ165" s="7"/>
      <c r="EA165" s="7"/>
      <c r="EB165" s="7"/>
      <c r="EC165" s="7"/>
      <c r="ED165" s="7"/>
      <c r="EE165" s="7"/>
      <c r="EF165" s="7"/>
      <c r="EG165" s="7"/>
      <c r="EH165" s="7"/>
      <c r="EI165" s="7"/>
      <c r="EJ165" s="7"/>
      <c r="EK165" s="7"/>
      <c r="EL165" s="7"/>
    </row>
    <row r="166" spans="47:142" x14ac:dyDescent="0.3"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  <c r="DI166" s="7"/>
      <c r="DJ166" s="7"/>
      <c r="DK166" s="7"/>
      <c r="DL166" s="7"/>
      <c r="DM166" s="7"/>
      <c r="DN166" s="7"/>
      <c r="DO166" s="7"/>
      <c r="DP166" s="7"/>
      <c r="DQ166" s="7"/>
      <c r="DR166" s="7"/>
      <c r="DS166" s="7"/>
      <c r="DT166" s="7"/>
      <c r="DU166" s="7"/>
      <c r="DV166" s="7"/>
      <c r="DW166" s="7"/>
      <c r="DX166" s="7"/>
      <c r="DY166" s="7"/>
      <c r="DZ166" s="7"/>
      <c r="EA166" s="7"/>
      <c r="EB166" s="7"/>
      <c r="EC166" s="7"/>
      <c r="ED166" s="7"/>
      <c r="EE166" s="7"/>
      <c r="EF166" s="7"/>
      <c r="EG166" s="7"/>
      <c r="EH166" s="7"/>
      <c r="EI166" s="7"/>
      <c r="EJ166" s="7"/>
      <c r="EK166" s="7"/>
      <c r="EL166" s="7"/>
    </row>
    <row r="167" spans="47:142" x14ac:dyDescent="0.3"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  <c r="DI167" s="7"/>
      <c r="DJ167" s="7"/>
      <c r="DK167" s="7"/>
      <c r="DL167" s="7"/>
      <c r="DM167" s="7"/>
      <c r="DN167" s="7"/>
      <c r="DO167" s="7"/>
      <c r="DP167" s="7"/>
      <c r="DQ167" s="7"/>
      <c r="DR167" s="7"/>
      <c r="DS167" s="7"/>
      <c r="DT167" s="7"/>
      <c r="DU167" s="7"/>
      <c r="DV167" s="7"/>
      <c r="DW167" s="7"/>
      <c r="DX167" s="7"/>
      <c r="DY167" s="7"/>
      <c r="DZ167" s="7"/>
      <c r="EA167" s="7"/>
      <c r="EB167" s="7"/>
      <c r="EC167" s="7"/>
      <c r="ED167" s="7"/>
      <c r="EE167" s="7"/>
      <c r="EF167" s="7"/>
      <c r="EG167" s="7"/>
      <c r="EH167" s="7"/>
      <c r="EI167" s="7"/>
      <c r="EJ167" s="7"/>
      <c r="EK167" s="7"/>
      <c r="EL167" s="7"/>
    </row>
    <row r="168" spans="47:142" x14ac:dyDescent="0.3"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  <c r="DL168" s="7"/>
      <c r="DM168" s="7"/>
      <c r="DN168" s="7"/>
      <c r="DO168" s="7"/>
      <c r="DP168" s="7"/>
      <c r="DQ168" s="7"/>
      <c r="DR168" s="7"/>
      <c r="DS168" s="7"/>
      <c r="DT168" s="7"/>
      <c r="DU168" s="7"/>
      <c r="DV168" s="7"/>
      <c r="DW168" s="7"/>
      <c r="DX168" s="7"/>
      <c r="DY168" s="7"/>
      <c r="DZ168" s="7"/>
      <c r="EA168" s="7"/>
      <c r="EB168" s="7"/>
      <c r="EC168" s="7"/>
      <c r="ED168" s="7"/>
      <c r="EE168" s="7"/>
      <c r="EF168" s="7"/>
      <c r="EG168" s="7"/>
      <c r="EH168" s="7"/>
      <c r="EI168" s="7"/>
      <c r="EJ168" s="7"/>
      <c r="EK168" s="7"/>
      <c r="EL168" s="7"/>
    </row>
    <row r="169" spans="47:142" x14ac:dyDescent="0.3"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  <c r="DC169" s="7"/>
      <c r="DD169" s="7"/>
      <c r="DE169" s="7"/>
      <c r="DF169" s="7"/>
      <c r="DG169" s="7"/>
      <c r="DH169" s="7"/>
      <c r="DI169" s="7"/>
      <c r="DJ169" s="7"/>
      <c r="DK169" s="7"/>
      <c r="DL169" s="7"/>
      <c r="DM169" s="7"/>
      <c r="DN169" s="7"/>
      <c r="DO169" s="7"/>
      <c r="DP169" s="7"/>
      <c r="DQ169" s="7"/>
      <c r="DR169" s="7"/>
      <c r="DS169" s="7"/>
      <c r="DT169" s="7"/>
      <c r="DU169" s="7"/>
      <c r="DV169" s="7"/>
      <c r="DW169" s="7"/>
      <c r="DX169" s="7"/>
      <c r="DY169" s="7"/>
      <c r="DZ169" s="7"/>
      <c r="EA169" s="7"/>
      <c r="EB169" s="7"/>
      <c r="EC169" s="7"/>
      <c r="ED169" s="7"/>
      <c r="EE169" s="7"/>
      <c r="EF169" s="7"/>
      <c r="EG169" s="7"/>
      <c r="EH169" s="7"/>
      <c r="EI169" s="7"/>
      <c r="EJ169" s="7"/>
      <c r="EK169" s="7"/>
      <c r="EL169" s="7"/>
    </row>
    <row r="170" spans="47:142" x14ac:dyDescent="0.3"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  <c r="DI170" s="7"/>
      <c r="DJ170" s="7"/>
      <c r="DK170" s="7"/>
      <c r="DL170" s="7"/>
      <c r="DM170" s="7"/>
      <c r="DN170" s="7"/>
      <c r="DO170" s="7"/>
      <c r="DP170" s="7"/>
      <c r="DQ170" s="7"/>
      <c r="DR170" s="7"/>
      <c r="DS170" s="7"/>
      <c r="DT170" s="7"/>
      <c r="DU170" s="7"/>
      <c r="DV170" s="7"/>
      <c r="DW170" s="7"/>
      <c r="DX170" s="7"/>
      <c r="DY170" s="7"/>
      <c r="DZ170" s="7"/>
      <c r="EA170" s="7"/>
      <c r="EB170" s="7"/>
      <c r="EC170" s="7"/>
      <c r="ED170" s="7"/>
      <c r="EE170" s="7"/>
      <c r="EF170" s="7"/>
      <c r="EG170" s="7"/>
      <c r="EH170" s="7"/>
      <c r="EI170" s="7"/>
      <c r="EJ170" s="7"/>
      <c r="EK170" s="7"/>
      <c r="EL170" s="7"/>
    </row>
    <row r="171" spans="47:142" x14ac:dyDescent="0.3"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  <c r="DI171" s="7"/>
      <c r="DJ171" s="7"/>
      <c r="DK171" s="7"/>
      <c r="DL171" s="7"/>
      <c r="DM171" s="7"/>
      <c r="DN171" s="7"/>
      <c r="DO171" s="7"/>
      <c r="DP171" s="7"/>
      <c r="DQ171" s="7"/>
      <c r="DR171" s="7"/>
      <c r="DS171" s="7"/>
      <c r="DT171" s="7"/>
      <c r="DU171" s="7"/>
      <c r="DV171" s="7"/>
      <c r="DW171" s="7"/>
      <c r="DX171" s="7"/>
      <c r="DY171" s="7"/>
      <c r="DZ171" s="7"/>
      <c r="EA171" s="7"/>
      <c r="EB171" s="7"/>
      <c r="EC171" s="7"/>
      <c r="ED171" s="7"/>
      <c r="EE171" s="7"/>
      <c r="EF171" s="7"/>
      <c r="EG171" s="7"/>
      <c r="EH171" s="7"/>
      <c r="EI171" s="7"/>
      <c r="EJ171" s="7"/>
      <c r="EK171" s="7"/>
      <c r="EL171" s="7"/>
    </row>
    <row r="172" spans="47:142" x14ac:dyDescent="0.3"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  <c r="DL172" s="7"/>
      <c r="DM172" s="7"/>
      <c r="DN172" s="7"/>
      <c r="DO172" s="7"/>
      <c r="DP172" s="7"/>
      <c r="DQ172" s="7"/>
      <c r="DR172" s="7"/>
      <c r="DS172" s="7"/>
      <c r="DT172" s="7"/>
      <c r="DU172" s="7"/>
      <c r="DV172" s="7"/>
      <c r="DW172" s="7"/>
      <c r="DX172" s="7"/>
      <c r="DY172" s="7"/>
      <c r="DZ172" s="7"/>
      <c r="EA172" s="7"/>
      <c r="EB172" s="7"/>
      <c r="EC172" s="7"/>
      <c r="ED172" s="7"/>
      <c r="EE172" s="7"/>
      <c r="EF172" s="7"/>
      <c r="EG172" s="7"/>
      <c r="EH172" s="7"/>
      <c r="EI172" s="7"/>
      <c r="EJ172" s="7"/>
      <c r="EK172" s="7"/>
      <c r="EL172" s="7"/>
    </row>
    <row r="173" spans="47:142" x14ac:dyDescent="0.3"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  <c r="DI173" s="7"/>
      <c r="DJ173" s="7"/>
      <c r="DK173" s="7"/>
      <c r="DL173" s="7"/>
      <c r="DM173" s="7"/>
      <c r="DN173" s="7"/>
      <c r="DO173" s="7"/>
      <c r="DP173" s="7"/>
      <c r="DQ173" s="7"/>
      <c r="DR173" s="7"/>
      <c r="DS173" s="7"/>
      <c r="DT173" s="7"/>
      <c r="DU173" s="7"/>
      <c r="DV173" s="7"/>
      <c r="DW173" s="7"/>
      <c r="DX173" s="7"/>
      <c r="DY173" s="7"/>
      <c r="DZ173" s="7"/>
      <c r="EA173" s="7"/>
      <c r="EB173" s="7"/>
      <c r="EC173" s="7"/>
      <c r="ED173" s="7"/>
      <c r="EE173" s="7"/>
      <c r="EF173" s="7"/>
      <c r="EG173" s="7"/>
      <c r="EH173" s="7"/>
      <c r="EI173" s="7"/>
      <c r="EJ173" s="7"/>
      <c r="EK173" s="7"/>
      <c r="EL173" s="7"/>
    </row>
    <row r="174" spans="47:142" x14ac:dyDescent="0.3"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  <c r="DL174" s="7"/>
      <c r="DM174" s="7"/>
      <c r="DN174" s="7"/>
      <c r="DO174" s="7"/>
      <c r="DP174" s="7"/>
      <c r="DQ174" s="7"/>
      <c r="DR174" s="7"/>
      <c r="DS174" s="7"/>
      <c r="DT174" s="7"/>
      <c r="DU174" s="7"/>
      <c r="DV174" s="7"/>
      <c r="DW174" s="7"/>
      <c r="DX174" s="7"/>
      <c r="DY174" s="7"/>
      <c r="DZ174" s="7"/>
      <c r="EA174" s="7"/>
      <c r="EB174" s="7"/>
      <c r="EC174" s="7"/>
      <c r="ED174" s="7"/>
      <c r="EE174" s="7"/>
      <c r="EF174" s="7"/>
      <c r="EG174" s="7"/>
      <c r="EH174" s="7"/>
      <c r="EI174" s="7"/>
      <c r="EJ174" s="7"/>
      <c r="EK174" s="7"/>
      <c r="EL174" s="7"/>
    </row>
    <row r="175" spans="47:142" x14ac:dyDescent="0.3"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  <c r="EC175" s="7"/>
      <c r="ED175" s="7"/>
      <c r="EE175" s="7"/>
      <c r="EF175" s="7"/>
      <c r="EG175" s="7"/>
      <c r="EH175" s="7"/>
      <c r="EI175" s="7"/>
      <c r="EJ175" s="7"/>
      <c r="EK175" s="7"/>
      <c r="EL175" s="7"/>
    </row>
    <row r="176" spans="47:142" x14ac:dyDescent="0.3"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  <c r="DL176" s="7"/>
      <c r="DM176" s="7"/>
      <c r="DN176" s="7"/>
      <c r="DO176" s="7"/>
      <c r="DP176" s="7"/>
      <c r="DQ176" s="7"/>
      <c r="DR176" s="7"/>
      <c r="DS176" s="7"/>
      <c r="DT176" s="7"/>
      <c r="DU176" s="7"/>
      <c r="DV176" s="7"/>
      <c r="DW176" s="7"/>
      <c r="DX176" s="7"/>
      <c r="DY176" s="7"/>
      <c r="DZ176" s="7"/>
      <c r="EA176" s="7"/>
      <c r="EB176" s="7"/>
      <c r="EC176" s="7"/>
      <c r="ED176" s="7"/>
      <c r="EE176" s="7"/>
      <c r="EF176" s="7"/>
      <c r="EG176" s="7"/>
      <c r="EH176" s="7"/>
      <c r="EI176" s="7"/>
      <c r="EJ176" s="7"/>
      <c r="EK176" s="7"/>
      <c r="EL176" s="7"/>
    </row>
    <row r="177" spans="47:142" x14ac:dyDescent="0.3"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  <c r="DW177" s="7"/>
      <c r="DX177" s="7"/>
      <c r="DY177" s="7"/>
      <c r="DZ177" s="7"/>
      <c r="EA177" s="7"/>
      <c r="EB177" s="7"/>
      <c r="EC177" s="7"/>
      <c r="ED177" s="7"/>
      <c r="EE177" s="7"/>
      <c r="EF177" s="7"/>
      <c r="EG177" s="7"/>
      <c r="EH177" s="7"/>
      <c r="EI177" s="7"/>
      <c r="EJ177" s="7"/>
      <c r="EK177" s="7"/>
      <c r="EL177" s="7"/>
    </row>
    <row r="178" spans="47:142" x14ac:dyDescent="0.3"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  <c r="DL178" s="7"/>
      <c r="DM178" s="7"/>
      <c r="DN178" s="7"/>
      <c r="DO178" s="7"/>
      <c r="DP178" s="7"/>
      <c r="DQ178" s="7"/>
      <c r="DR178" s="7"/>
      <c r="DS178" s="7"/>
      <c r="DT178" s="7"/>
      <c r="DU178" s="7"/>
      <c r="DV178" s="7"/>
      <c r="DW178" s="7"/>
      <c r="DX178" s="7"/>
      <c r="DY178" s="7"/>
      <c r="DZ178" s="7"/>
      <c r="EA178" s="7"/>
      <c r="EB178" s="7"/>
      <c r="EC178" s="7"/>
      <c r="ED178" s="7"/>
      <c r="EE178" s="7"/>
      <c r="EF178" s="7"/>
      <c r="EG178" s="7"/>
      <c r="EH178" s="7"/>
      <c r="EI178" s="7"/>
      <c r="EJ178" s="7"/>
      <c r="EK178" s="7"/>
      <c r="EL178" s="7"/>
    </row>
    <row r="179" spans="47:142" x14ac:dyDescent="0.3"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  <c r="DL179" s="7"/>
      <c r="DM179" s="7"/>
      <c r="DN179" s="7"/>
      <c r="DO179" s="7"/>
      <c r="DP179" s="7"/>
      <c r="DQ179" s="7"/>
      <c r="DR179" s="7"/>
      <c r="DS179" s="7"/>
      <c r="DT179" s="7"/>
      <c r="DU179" s="7"/>
      <c r="DV179" s="7"/>
      <c r="DW179" s="7"/>
      <c r="DX179" s="7"/>
      <c r="DY179" s="7"/>
      <c r="DZ179" s="7"/>
      <c r="EA179" s="7"/>
      <c r="EB179" s="7"/>
      <c r="EC179" s="7"/>
      <c r="ED179" s="7"/>
      <c r="EE179" s="7"/>
      <c r="EF179" s="7"/>
      <c r="EG179" s="7"/>
      <c r="EH179" s="7"/>
      <c r="EI179" s="7"/>
      <c r="EJ179" s="7"/>
      <c r="EK179" s="7"/>
      <c r="EL179" s="7"/>
    </row>
    <row r="180" spans="47:142" x14ac:dyDescent="0.3"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  <c r="DL180" s="7"/>
      <c r="DM180" s="7"/>
      <c r="DN180" s="7"/>
      <c r="DO180" s="7"/>
      <c r="DP180" s="7"/>
      <c r="DQ180" s="7"/>
      <c r="DR180" s="7"/>
      <c r="DS180" s="7"/>
      <c r="DT180" s="7"/>
      <c r="DU180" s="7"/>
      <c r="DV180" s="7"/>
      <c r="DW180" s="7"/>
      <c r="DX180" s="7"/>
      <c r="DY180" s="7"/>
      <c r="DZ180" s="7"/>
      <c r="EA180" s="7"/>
      <c r="EB180" s="7"/>
      <c r="EC180" s="7"/>
      <c r="ED180" s="7"/>
      <c r="EE180" s="7"/>
      <c r="EF180" s="7"/>
      <c r="EG180" s="7"/>
      <c r="EH180" s="7"/>
      <c r="EI180" s="7"/>
      <c r="EJ180" s="7"/>
      <c r="EK180" s="7"/>
      <c r="EL180" s="7"/>
    </row>
    <row r="181" spans="47:142" x14ac:dyDescent="0.3"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  <c r="DI181" s="7"/>
      <c r="DJ181" s="7"/>
      <c r="DK181" s="7"/>
      <c r="DL181" s="7"/>
      <c r="DM181" s="7"/>
      <c r="DN181" s="7"/>
      <c r="DO181" s="7"/>
      <c r="DP181" s="7"/>
      <c r="DQ181" s="7"/>
      <c r="DR181" s="7"/>
      <c r="DS181" s="7"/>
      <c r="DT181" s="7"/>
      <c r="DU181" s="7"/>
      <c r="DV181" s="7"/>
      <c r="DW181" s="7"/>
      <c r="DX181" s="7"/>
      <c r="DY181" s="7"/>
      <c r="DZ181" s="7"/>
      <c r="EA181" s="7"/>
      <c r="EB181" s="7"/>
      <c r="EC181" s="7"/>
      <c r="ED181" s="7"/>
      <c r="EE181" s="7"/>
      <c r="EF181" s="7"/>
      <c r="EG181" s="7"/>
      <c r="EH181" s="7"/>
      <c r="EI181" s="7"/>
      <c r="EJ181" s="7"/>
      <c r="EK181" s="7"/>
      <c r="EL181" s="7"/>
    </row>
    <row r="182" spans="47:142" x14ac:dyDescent="0.3"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  <c r="DL182" s="7"/>
      <c r="DM182" s="7"/>
      <c r="DN182" s="7"/>
      <c r="DO182" s="7"/>
      <c r="DP182" s="7"/>
      <c r="DQ182" s="7"/>
      <c r="DR182" s="7"/>
      <c r="DS182" s="7"/>
      <c r="DT182" s="7"/>
      <c r="DU182" s="7"/>
      <c r="DV182" s="7"/>
      <c r="DW182" s="7"/>
      <c r="DX182" s="7"/>
      <c r="DY182" s="7"/>
      <c r="DZ182" s="7"/>
      <c r="EA182" s="7"/>
      <c r="EB182" s="7"/>
      <c r="EC182" s="7"/>
      <c r="ED182" s="7"/>
      <c r="EE182" s="7"/>
      <c r="EF182" s="7"/>
      <c r="EG182" s="7"/>
      <c r="EH182" s="7"/>
      <c r="EI182" s="7"/>
      <c r="EJ182" s="7"/>
      <c r="EK182" s="7"/>
      <c r="EL182" s="7"/>
    </row>
    <row r="183" spans="47:142" x14ac:dyDescent="0.3"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  <c r="DC183" s="7"/>
      <c r="DD183" s="7"/>
      <c r="DE183" s="7"/>
      <c r="DF183" s="7"/>
      <c r="DG183" s="7"/>
      <c r="DH183" s="7"/>
      <c r="DI183" s="7"/>
      <c r="DJ183" s="7"/>
      <c r="DK183" s="7"/>
      <c r="DL183" s="7"/>
      <c r="DM183" s="7"/>
      <c r="DN183" s="7"/>
      <c r="DO183" s="7"/>
      <c r="DP183" s="7"/>
      <c r="DQ183" s="7"/>
      <c r="DR183" s="7"/>
      <c r="DS183" s="7"/>
      <c r="DT183" s="7"/>
      <c r="DU183" s="7"/>
      <c r="DV183" s="7"/>
      <c r="DW183" s="7"/>
      <c r="DX183" s="7"/>
      <c r="DY183" s="7"/>
      <c r="DZ183" s="7"/>
      <c r="EA183" s="7"/>
      <c r="EB183" s="7"/>
      <c r="EC183" s="7"/>
      <c r="ED183" s="7"/>
      <c r="EE183" s="7"/>
      <c r="EF183" s="7"/>
      <c r="EG183" s="7"/>
      <c r="EH183" s="7"/>
      <c r="EI183" s="7"/>
      <c r="EJ183" s="7"/>
      <c r="EK183" s="7"/>
      <c r="EL183" s="7"/>
    </row>
    <row r="184" spans="47:142" x14ac:dyDescent="0.3"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  <c r="DL184" s="7"/>
      <c r="DM184" s="7"/>
      <c r="DN184" s="7"/>
      <c r="DO184" s="7"/>
      <c r="DP184" s="7"/>
      <c r="DQ184" s="7"/>
      <c r="DR184" s="7"/>
      <c r="DS184" s="7"/>
      <c r="DT184" s="7"/>
      <c r="DU184" s="7"/>
      <c r="DV184" s="7"/>
      <c r="DW184" s="7"/>
      <c r="DX184" s="7"/>
      <c r="DY184" s="7"/>
      <c r="DZ184" s="7"/>
      <c r="EA184" s="7"/>
      <c r="EB184" s="7"/>
      <c r="EC184" s="7"/>
      <c r="ED184" s="7"/>
      <c r="EE184" s="7"/>
      <c r="EF184" s="7"/>
      <c r="EG184" s="7"/>
      <c r="EH184" s="7"/>
      <c r="EI184" s="7"/>
      <c r="EJ184" s="7"/>
      <c r="EK184" s="7"/>
      <c r="EL184" s="7"/>
    </row>
    <row r="185" spans="47:142" x14ac:dyDescent="0.3"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  <c r="DC185" s="7"/>
      <c r="DD185" s="7"/>
      <c r="DE185" s="7"/>
      <c r="DF185" s="7"/>
      <c r="DG185" s="7"/>
      <c r="DH185" s="7"/>
      <c r="DI185" s="7"/>
      <c r="DJ185" s="7"/>
      <c r="DK185" s="7"/>
      <c r="DL185" s="7"/>
      <c r="DM185" s="7"/>
      <c r="DN185" s="7"/>
      <c r="DO185" s="7"/>
      <c r="DP185" s="7"/>
      <c r="DQ185" s="7"/>
      <c r="DR185" s="7"/>
      <c r="DS185" s="7"/>
      <c r="DT185" s="7"/>
      <c r="DU185" s="7"/>
      <c r="DV185" s="7"/>
      <c r="DW185" s="7"/>
      <c r="DX185" s="7"/>
      <c r="DY185" s="7"/>
      <c r="DZ185" s="7"/>
      <c r="EA185" s="7"/>
      <c r="EB185" s="7"/>
      <c r="EC185" s="7"/>
      <c r="ED185" s="7"/>
      <c r="EE185" s="7"/>
      <c r="EF185" s="7"/>
      <c r="EG185" s="7"/>
      <c r="EH185" s="7"/>
      <c r="EI185" s="7"/>
      <c r="EJ185" s="7"/>
      <c r="EK185" s="7"/>
      <c r="EL185" s="7"/>
    </row>
    <row r="186" spans="47:142" x14ac:dyDescent="0.3"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  <c r="DL186" s="7"/>
      <c r="DM186" s="7"/>
      <c r="DN186" s="7"/>
      <c r="DO186" s="7"/>
      <c r="DP186" s="7"/>
      <c r="DQ186" s="7"/>
      <c r="DR186" s="7"/>
      <c r="DS186" s="7"/>
      <c r="DT186" s="7"/>
      <c r="DU186" s="7"/>
      <c r="DV186" s="7"/>
      <c r="DW186" s="7"/>
      <c r="DX186" s="7"/>
      <c r="DY186" s="7"/>
      <c r="DZ186" s="7"/>
      <c r="EA186" s="7"/>
      <c r="EB186" s="7"/>
      <c r="EC186" s="7"/>
      <c r="ED186" s="7"/>
      <c r="EE186" s="7"/>
      <c r="EF186" s="7"/>
      <c r="EG186" s="7"/>
      <c r="EH186" s="7"/>
      <c r="EI186" s="7"/>
      <c r="EJ186" s="7"/>
      <c r="EK186" s="7"/>
      <c r="EL186" s="7"/>
    </row>
    <row r="187" spans="47:142" x14ac:dyDescent="0.3"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  <c r="DC187" s="7"/>
      <c r="DD187" s="7"/>
      <c r="DE187" s="7"/>
      <c r="DF187" s="7"/>
      <c r="DG187" s="7"/>
      <c r="DH187" s="7"/>
      <c r="DI187" s="7"/>
      <c r="DJ187" s="7"/>
      <c r="DK187" s="7"/>
      <c r="DL187" s="7"/>
      <c r="DM187" s="7"/>
      <c r="DN187" s="7"/>
      <c r="DO187" s="7"/>
      <c r="DP187" s="7"/>
      <c r="DQ187" s="7"/>
      <c r="DR187" s="7"/>
      <c r="DS187" s="7"/>
      <c r="DT187" s="7"/>
      <c r="DU187" s="7"/>
      <c r="DV187" s="7"/>
      <c r="DW187" s="7"/>
      <c r="DX187" s="7"/>
      <c r="DY187" s="7"/>
      <c r="DZ187" s="7"/>
      <c r="EA187" s="7"/>
      <c r="EB187" s="7"/>
      <c r="EC187" s="7"/>
      <c r="ED187" s="7"/>
      <c r="EE187" s="7"/>
      <c r="EF187" s="7"/>
      <c r="EG187" s="7"/>
      <c r="EH187" s="7"/>
      <c r="EI187" s="7"/>
      <c r="EJ187" s="7"/>
      <c r="EK187" s="7"/>
      <c r="EL187" s="7"/>
    </row>
    <row r="188" spans="47:142" x14ac:dyDescent="0.3"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  <c r="DI188" s="7"/>
      <c r="DJ188" s="7"/>
      <c r="DK188" s="7"/>
      <c r="DL188" s="7"/>
      <c r="DM188" s="7"/>
      <c r="DN188" s="7"/>
      <c r="DO188" s="7"/>
      <c r="DP188" s="7"/>
      <c r="DQ188" s="7"/>
      <c r="DR188" s="7"/>
      <c r="DS188" s="7"/>
      <c r="DT188" s="7"/>
      <c r="DU188" s="7"/>
      <c r="DV188" s="7"/>
      <c r="DW188" s="7"/>
      <c r="DX188" s="7"/>
      <c r="DY188" s="7"/>
      <c r="DZ188" s="7"/>
      <c r="EA188" s="7"/>
      <c r="EB188" s="7"/>
      <c r="EC188" s="7"/>
      <c r="ED188" s="7"/>
      <c r="EE188" s="7"/>
      <c r="EF188" s="7"/>
      <c r="EG188" s="7"/>
      <c r="EH188" s="7"/>
      <c r="EI188" s="7"/>
      <c r="EJ188" s="7"/>
      <c r="EK188" s="7"/>
      <c r="EL188" s="7"/>
    </row>
    <row r="189" spans="47:142" x14ac:dyDescent="0.3"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  <c r="DI189" s="7"/>
      <c r="DJ189" s="7"/>
      <c r="DK189" s="7"/>
      <c r="DL189" s="7"/>
      <c r="DM189" s="7"/>
      <c r="DN189" s="7"/>
      <c r="DO189" s="7"/>
      <c r="DP189" s="7"/>
      <c r="DQ189" s="7"/>
      <c r="DR189" s="7"/>
      <c r="DS189" s="7"/>
      <c r="DT189" s="7"/>
      <c r="DU189" s="7"/>
      <c r="DV189" s="7"/>
      <c r="DW189" s="7"/>
      <c r="DX189" s="7"/>
      <c r="DY189" s="7"/>
      <c r="DZ189" s="7"/>
      <c r="EA189" s="7"/>
      <c r="EB189" s="7"/>
      <c r="EC189" s="7"/>
      <c r="ED189" s="7"/>
      <c r="EE189" s="7"/>
      <c r="EF189" s="7"/>
      <c r="EG189" s="7"/>
      <c r="EH189" s="7"/>
      <c r="EI189" s="7"/>
      <c r="EJ189" s="7"/>
      <c r="EK189" s="7"/>
      <c r="EL189" s="7"/>
    </row>
    <row r="190" spans="47:142" x14ac:dyDescent="0.3"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  <c r="DI190" s="7"/>
      <c r="DJ190" s="7"/>
      <c r="DK190" s="7"/>
      <c r="DL190" s="7"/>
      <c r="DM190" s="7"/>
      <c r="DN190" s="7"/>
      <c r="DO190" s="7"/>
      <c r="DP190" s="7"/>
      <c r="DQ190" s="7"/>
      <c r="DR190" s="7"/>
      <c r="DS190" s="7"/>
      <c r="DT190" s="7"/>
      <c r="DU190" s="7"/>
      <c r="DV190" s="7"/>
      <c r="DW190" s="7"/>
      <c r="DX190" s="7"/>
      <c r="DY190" s="7"/>
      <c r="DZ190" s="7"/>
      <c r="EA190" s="7"/>
      <c r="EB190" s="7"/>
      <c r="EC190" s="7"/>
      <c r="ED190" s="7"/>
      <c r="EE190" s="7"/>
      <c r="EF190" s="7"/>
      <c r="EG190" s="7"/>
      <c r="EH190" s="7"/>
      <c r="EI190" s="7"/>
      <c r="EJ190" s="7"/>
      <c r="EK190" s="7"/>
      <c r="EL190" s="7"/>
    </row>
    <row r="191" spans="47:142" x14ac:dyDescent="0.3"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  <c r="DL191" s="7"/>
      <c r="DM191" s="7"/>
      <c r="DN191" s="7"/>
      <c r="DO191" s="7"/>
      <c r="DP191" s="7"/>
      <c r="DQ191" s="7"/>
      <c r="DR191" s="7"/>
      <c r="DS191" s="7"/>
      <c r="DT191" s="7"/>
      <c r="DU191" s="7"/>
      <c r="DV191" s="7"/>
      <c r="DW191" s="7"/>
      <c r="DX191" s="7"/>
      <c r="DY191" s="7"/>
      <c r="DZ191" s="7"/>
      <c r="EA191" s="7"/>
      <c r="EB191" s="7"/>
      <c r="EC191" s="7"/>
      <c r="ED191" s="7"/>
      <c r="EE191" s="7"/>
      <c r="EF191" s="7"/>
      <c r="EG191" s="7"/>
      <c r="EH191" s="7"/>
      <c r="EI191" s="7"/>
      <c r="EJ191" s="7"/>
      <c r="EK191" s="7"/>
      <c r="EL191" s="7"/>
    </row>
    <row r="192" spans="47:142" x14ac:dyDescent="0.3"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  <c r="DL192" s="7"/>
      <c r="DM192" s="7"/>
      <c r="DN192" s="7"/>
      <c r="DO192" s="7"/>
      <c r="DP192" s="7"/>
      <c r="DQ192" s="7"/>
      <c r="DR192" s="7"/>
      <c r="DS192" s="7"/>
      <c r="DT192" s="7"/>
      <c r="DU192" s="7"/>
      <c r="DV192" s="7"/>
      <c r="DW192" s="7"/>
      <c r="DX192" s="7"/>
      <c r="DY192" s="7"/>
      <c r="DZ192" s="7"/>
      <c r="EA192" s="7"/>
      <c r="EB192" s="7"/>
      <c r="EC192" s="7"/>
      <c r="ED192" s="7"/>
      <c r="EE192" s="7"/>
      <c r="EF192" s="7"/>
      <c r="EG192" s="7"/>
      <c r="EH192" s="7"/>
      <c r="EI192" s="7"/>
      <c r="EJ192" s="7"/>
      <c r="EK192" s="7"/>
      <c r="EL192" s="7"/>
    </row>
    <row r="193" spans="47:142" x14ac:dyDescent="0.3"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  <c r="DL193" s="7"/>
      <c r="DM193" s="7"/>
      <c r="DN193" s="7"/>
      <c r="DO193" s="7"/>
      <c r="DP193" s="7"/>
      <c r="DQ193" s="7"/>
      <c r="DR193" s="7"/>
      <c r="DS193" s="7"/>
      <c r="DT193" s="7"/>
      <c r="DU193" s="7"/>
      <c r="DV193" s="7"/>
      <c r="DW193" s="7"/>
      <c r="DX193" s="7"/>
      <c r="DY193" s="7"/>
      <c r="DZ193" s="7"/>
      <c r="EA193" s="7"/>
      <c r="EB193" s="7"/>
      <c r="EC193" s="7"/>
      <c r="ED193" s="7"/>
      <c r="EE193" s="7"/>
      <c r="EF193" s="7"/>
      <c r="EG193" s="7"/>
      <c r="EH193" s="7"/>
      <c r="EI193" s="7"/>
      <c r="EJ193" s="7"/>
      <c r="EK193" s="7"/>
      <c r="EL193" s="7"/>
    </row>
    <row r="194" spans="47:142" x14ac:dyDescent="0.3"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  <c r="DI194" s="7"/>
      <c r="DJ194" s="7"/>
      <c r="DK194" s="7"/>
      <c r="DL194" s="7"/>
      <c r="DM194" s="7"/>
      <c r="DN194" s="7"/>
      <c r="DO194" s="7"/>
      <c r="DP194" s="7"/>
      <c r="DQ194" s="7"/>
      <c r="DR194" s="7"/>
      <c r="DS194" s="7"/>
      <c r="DT194" s="7"/>
      <c r="DU194" s="7"/>
      <c r="DV194" s="7"/>
      <c r="DW194" s="7"/>
      <c r="DX194" s="7"/>
      <c r="DY194" s="7"/>
      <c r="DZ194" s="7"/>
      <c r="EA194" s="7"/>
      <c r="EB194" s="7"/>
      <c r="EC194" s="7"/>
      <c r="ED194" s="7"/>
      <c r="EE194" s="7"/>
      <c r="EF194" s="7"/>
      <c r="EG194" s="7"/>
      <c r="EH194" s="7"/>
      <c r="EI194" s="7"/>
      <c r="EJ194" s="7"/>
      <c r="EK194" s="7"/>
      <c r="EL194" s="7"/>
    </row>
    <row r="195" spans="47:142" x14ac:dyDescent="0.3"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  <c r="DL195" s="7"/>
      <c r="DM195" s="7"/>
      <c r="DN195" s="7"/>
      <c r="DO195" s="7"/>
      <c r="DP195" s="7"/>
      <c r="DQ195" s="7"/>
      <c r="DR195" s="7"/>
      <c r="DS195" s="7"/>
      <c r="DT195" s="7"/>
      <c r="DU195" s="7"/>
      <c r="DV195" s="7"/>
      <c r="DW195" s="7"/>
      <c r="DX195" s="7"/>
      <c r="DY195" s="7"/>
      <c r="DZ195" s="7"/>
      <c r="EA195" s="7"/>
      <c r="EB195" s="7"/>
      <c r="EC195" s="7"/>
      <c r="ED195" s="7"/>
      <c r="EE195" s="7"/>
      <c r="EF195" s="7"/>
      <c r="EG195" s="7"/>
      <c r="EH195" s="7"/>
      <c r="EI195" s="7"/>
      <c r="EJ195" s="7"/>
      <c r="EK195" s="7"/>
      <c r="EL195" s="7"/>
    </row>
    <row r="196" spans="47:142" x14ac:dyDescent="0.3"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  <c r="DC196" s="7"/>
      <c r="DD196" s="7"/>
      <c r="DE196" s="7"/>
      <c r="DF196" s="7"/>
      <c r="DG196" s="7"/>
      <c r="DH196" s="7"/>
      <c r="DI196" s="7"/>
      <c r="DJ196" s="7"/>
      <c r="DK196" s="7"/>
      <c r="DL196" s="7"/>
      <c r="DM196" s="7"/>
      <c r="DN196" s="7"/>
      <c r="DO196" s="7"/>
      <c r="DP196" s="7"/>
      <c r="DQ196" s="7"/>
      <c r="DR196" s="7"/>
      <c r="DS196" s="7"/>
      <c r="DT196" s="7"/>
      <c r="DU196" s="7"/>
      <c r="DV196" s="7"/>
      <c r="DW196" s="7"/>
      <c r="DX196" s="7"/>
      <c r="DY196" s="7"/>
      <c r="DZ196" s="7"/>
      <c r="EA196" s="7"/>
      <c r="EB196" s="7"/>
      <c r="EC196" s="7"/>
      <c r="ED196" s="7"/>
      <c r="EE196" s="7"/>
      <c r="EF196" s="7"/>
      <c r="EG196" s="7"/>
      <c r="EH196" s="7"/>
      <c r="EI196" s="7"/>
      <c r="EJ196" s="7"/>
      <c r="EK196" s="7"/>
      <c r="EL196" s="7"/>
    </row>
    <row r="197" spans="47:142" x14ac:dyDescent="0.3"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  <c r="DI197" s="7"/>
      <c r="DJ197" s="7"/>
      <c r="DK197" s="7"/>
      <c r="DL197" s="7"/>
      <c r="DM197" s="7"/>
      <c r="DN197" s="7"/>
      <c r="DO197" s="7"/>
      <c r="DP197" s="7"/>
      <c r="DQ197" s="7"/>
      <c r="DR197" s="7"/>
      <c r="DS197" s="7"/>
      <c r="DT197" s="7"/>
      <c r="DU197" s="7"/>
      <c r="DV197" s="7"/>
      <c r="DW197" s="7"/>
      <c r="DX197" s="7"/>
      <c r="DY197" s="7"/>
      <c r="DZ197" s="7"/>
      <c r="EA197" s="7"/>
      <c r="EB197" s="7"/>
      <c r="EC197" s="7"/>
      <c r="ED197" s="7"/>
      <c r="EE197" s="7"/>
      <c r="EF197" s="7"/>
      <c r="EG197" s="7"/>
      <c r="EH197" s="7"/>
      <c r="EI197" s="7"/>
      <c r="EJ197" s="7"/>
      <c r="EK197" s="7"/>
      <c r="EL197" s="7"/>
    </row>
    <row r="198" spans="47:142" x14ac:dyDescent="0.3"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  <c r="DC198" s="7"/>
      <c r="DD198" s="7"/>
      <c r="DE198" s="7"/>
      <c r="DF198" s="7"/>
      <c r="DG198" s="7"/>
      <c r="DH198" s="7"/>
      <c r="DI198" s="7"/>
      <c r="DJ198" s="7"/>
      <c r="DK198" s="7"/>
      <c r="DL198" s="7"/>
      <c r="DM198" s="7"/>
      <c r="DN198" s="7"/>
      <c r="DO198" s="7"/>
      <c r="DP198" s="7"/>
      <c r="DQ198" s="7"/>
      <c r="DR198" s="7"/>
      <c r="DS198" s="7"/>
      <c r="DT198" s="7"/>
      <c r="DU198" s="7"/>
      <c r="DV198" s="7"/>
      <c r="DW198" s="7"/>
      <c r="DX198" s="7"/>
      <c r="DY198" s="7"/>
      <c r="DZ198" s="7"/>
      <c r="EA198" s="7"/>
      <c r="EB198" s="7"/>
      <c r="EC198" s="7"/>
      <c r="ED198" s="7"/>
      <c r="EE198" s="7"/>
      <c r="EF198" s="7"/>
      <c r="EG198" s="7"/>
      <c r="EH198" s="7"/>
      <c r="EI198" s="7"/>
      <c r="EJ198" s="7"/>
      <c r="EK198" s="7"/>
      <c r="EL198" s="7"/>
    </row>
    <row r="199" spans="47:142" x14ac:dyDescent="0.3"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  <c r="DL199" s="7"/>
      <c r="DM199" s="7"/>
      <c r="DN199" s="7"/>
      <c r="DO199" s="7"/>
      <c r="DP199" s="7"/>
      <c r="DQ199" s="7"/>
      <c r="DR199" s="7"/>
      <c r="DS199" s="7"/>
      <c r="DT199" s="7"/>
      <c r="DU199" s="7"/>
      <c r="DV199" s="7"/>
      <c r="DW199" s="7"/>
      <c r="DX199" s="7"/>
      <c r="DY199" s="7"/>
      <c r="DZ199" s="7"/>
      <c r="EA199" s="7"/>
      <c r="EB199" s="7"/>
      <c r="EC199" s="7"/>
      <c r="ED199" s="7"/>
      <c r="EE199" s="7"/>
      <c r="EF199" s="7"/>
      <c r="EG199" s="7"/>
      <c r="EH199" s="7"/>
      <c r="EI199" s="7"/>
      <c r="EJ199" s="7"/>
      <c r="EK199" s="7"/>
      <c r="EL199" s="7"/>
    </row>
    <row r="200" spans="47:142" x14ac:dyDescent="0.3"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  <c r="DI200" s="7"/>
      <c r="DJ200" s="7"/>
      <c r="DK200" s="7"/>
      <c r="DL200" s="7"/>
      <c r="DM200" s="7"/>
      <c r="DN200" s="7"/>
      <c r="DO200" s="7"/>
      <c r="DP200" s="7"/>
      <c r="DQ200" s="7"/>
      <c r="DR200" s="7"/>
      <c r="DS200" s="7"/>
      <c r="DT200" s="7"/>
      <c r="DU200" s="7"/>
      <c r="DV200" s="7"/>
      <c r="DW200" s="7"/>
      <c r="DX200" s="7"/>
      <c r="DY200" s="7"/>
      <c r="DZ200" s="7"/>
      <c r="EA200" s="7"/>
      <c r="EB200" s="7"/>
      <c r="EC200" s="7"/>
      <c r="ED200" s="7"/>
      <c r="EE200" s="7"/>
      <c r="EF200" s="7"/>
      <c r="EG200" s="7"/>
      <c r="EH200" s="7"/>
      <c r="EI200" s="7"/>
      <c r="EJ200" s="7"/>
      <c r="EK200" s="7"/>
      <c r="EL200" s="7"/>
    </row>
    <row r="201" spans="47:142" x14ac:dyDescent="0.3"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  <c r="DL201" s="7"/>
      <c r="DM201" s="7"/>
      <c r="DN201" s="7"/>
      <c r="DO201" s="7"/>
      <c r="DP201" s="7"/>
      <c r="DQ201" s="7"/>
      <c r="DR201" s="7"/>
      <c r="DS201" s="7"/>
      <c r="DT201" s="7"/>
      <c r="DU201" s="7"/>
      <c r="DV201" s="7"/>
      <c r="DW201" s="7"/>
      <c r="DX201" s="7"/>
      <c r="DY201" s="7"/>
      <c r="DZ201" s="7"/>
      <c r="EA201" s="7"/>
      <c r="EB201" s="7"/>
      <c r="EC201" s="7"/>
      <c r="ED201" s="7"/>
      <c r="EE201" s="7"/>
      <c r="EF201" s="7"/>
      <c r="EG201" s="7"/>
      <c r="EH201" s="7"/>
      <c r="EI201" s="7"/>
      <c r="EJ201" s="7"/>
      <c r="EK201" s="7"/>
      <c r="EL201" s="7"/>
    </row>
    <row r="202" spans="47:142" x14ac:dyDescent="0.3"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  <c r="DI202" s="7"/>
      <c r="DJ202" s="7"/>
      <c r="DK202" s="7"/>
      <c r="DL202" s="7"/>
      <c r="DM202" s="7"/>
      <c r="DN202" s="7"/>
      <c r="DO202" s="7"/>
      <c r="DP202" s="7"/>
      <c r="DQ202" s="7"/>
      <c r="DR202" s="7"/>
      <c r="DS202" s="7"/>
      <c r="DT202" s="7"/>
      <c r="DU202" s="7"/>
      <c r="DV202" s="7"/>
      <c r="DW202" s="7"/>
      <c r="DX202" s="7"/>
      <c r="DY202" s="7"/>
      <c r="DZ202" s="7"/>
      <c r="EA202" s="7"/>
      <c r="EB202" s="7"/>
      <c r="EC202" s="7"/>
      <c r="ED202" s="7"/>
      <c r="EE202" s="7"/>
      <c r="EF202" s="7"/>
      <c r="EG202" s="7"/>
      <c r="EH202" s="7"/>
      <c r="EI202" s="7"/>
      <c r="EJ202" s="7"/>
      <c r="EK202" s="7"/>
      <c r="EL202" s="7"/>
    </row>
    <row r="203" spans="47:142" x14ac:dyDescent="0.3"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  <c r="DI203" s="7"/>
      <c r="DJ203" s="7"/>
      <c r="DK203" s="7"/>
      <c r="DL203" s="7"/>
      <c r="DM203" s="7"/>
      <c r="DN203" s="7"/>
      <c r="DO203" s="7"/>
      <c r="DP203" s="7"/>
      <c r="DQ203" s="7"/>
      <c r="DR203" s="7"/>
      <c r="DS203" s="7"/>
      <c r="DT203" s="7"/>
      <c r="DU203" s="7"/>
      <c r="DV203" s="7"/>
      <c r="DW203" s="7"/>
      <c r="DX203" s="7"/>
      <c r="DY203" s="7"/>
      <c r="DZ203" s="7"/>
      <c r="EA203" s="7"/>
      <c r="EB203" s="7"/>
      <c r="EC203" s="7"/>
      <c r="ED203" s="7"/>
      <c r="EE203" s="7"/>
      <c r="EF203" s="7"/>
      <c r="EG203" s="7"/>
      <c r="EH203" s="7"/>
      <c r="EI203" s="7"/>
      <c r="EJ203" s="7"/>
      <c r="EK203" s="7"/>
      <c r="EL203" s="7"/>
    </row>
    <row r="204" spans="47:142" x14ac:dyDescent="0.3"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  <c r="DL204" s="7"/>
      <c r="DM204" s="7"/>
      <c r="DN204" s="7"/>
      <c r="DO204" s="7"/>
      <c r="DP204" s="7"/>
      <c r="DQ204" s="7"/>
      <c r="DR204" s="7"/>
      <c r="DS204" s="7"/>
      <c r="DT204" s="7"/>
      <c r="DU204" s="7"/>
      <c r="DV204" s="7"/>
      <c r="DW204" s="7"/>
      <c r="DX204" s="7"/>
      <c r="DY204" s="7"/>
      <c r="DZ204" s="7"/>
      <c r="EA204" s="7"/>
      <c r="EB204" s="7"/>
      <c r="EC204" s="7"/>
      <c r="ED204" s="7"/>
      <c r="EE204" s="7"/>
      <c r="EF204" s="7"/>
      <c r="EG204" s="7"/>
      <c r="EH204" s="7"/>
      <c r="EI204" s="7"/>
      <c r="EJ204" s="7"/>
      <c r="EK204" s="7"/>
      <c r="EL204" s="7"/>
    </row>
    <row r="205" spans="47:142" x14ac:dyDescent="0.3"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  <c r="DI205" s="7"/>
      <c r="DJ205" s="7"/>
      <c r="DK205" s="7"/>
      <c r="DL205" s="7"/>
      <c r="DM205" s="7"/>
      <c r="DN205" s="7"/>
      <c r="DO205" s="7"/>
      <c r="DP205" s="7"/>
      <c r="DQ205" s="7"/>
      <c r="DR205" s="7"/>
      <c r="DS205" s="7"/>
      <c r="DT205" s="7"/>
      <c r="DU205" s="7"/>
      <c r="DV205" s="7"/>
      <c r="DW205" s="7"/>
      <c r="DX205" s="7"/>
      <c r="DY205" s="7"/>
      <c r="DZ205" s="7"/>
      <c r="EA205" s="7"/>
      <c r="EB205" s="7"/>
      <c r="EC205" s="7"/>
      <c r="ED205" s="7"/>
      <c r="EE205" s="7"/>
      <c r="EF205" s="7"/>
      <c r="EG205" s="7"/>
      <c r="EH205" s="7"/>
      <c r="EI205" s="7"/>
      <c r="EJ205" s="7"/>
      <c r="EK205" s="7"/>
      <c r="EL205" s="7"/>
    </row>
    <row r="206" spans="47:142" x14ac:dyDescent="0.3"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  <c r="DL206" s="7"/>
      <c r="DM206" s="7"/>
      <c r="DN206" s="7"/>
      <c r="DO206" s="7"/>
      <c r="DP206" s="7"/>
      <c r="DQ206" s="7"/>
      <c r="DR206" s="7"/>
      <c r="DS206" s="7"/>
      <c r="DT206" s="7"/>
      <c r="DU206" s="7"/>
      <c r="DV206" s="7"/>
      <c r="DW206" s="7"/>
      <c r="DX206" s="7"/>
      <c r="DY206" s="7"/>
      <c r="DZ206" s="7"/>
      <c r="EA206" s="7"/>
      <c r="EB206" s="7"/>
      <c r="EC206" s="7"/>
      <c r="ED206" s="7"/>
      <c r="EE206" s="7"/>
      <c r="EF206" s="7"/>
      <c r="EG206" s="7"/>
      <c r="EH206" s="7"/>
      <c r="EI206" s="7"/>
      <c r="EJ206" s="7"/>
      <c r="EK206" s="7"/>
      <c r="EL206" s="7"/>
    </row>
    <row r="207" spans="47:142" x14ac:dyDescent="0.3"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  <c r="DI207" s="7"/>
      <c r="DJ207" s="7"/>
      <c r="DK207" s="7"/>
      <c r="DL207" s="7"/>
      <c r="DM207" s="7"/>
      <c r="DN207" s="7"/>
      <c r="DO207" s="7"/>
      <c r="DP207" s="7"/>
      <c r="DQ207" s="7"/>
      <c r="DR207" s="7"/>
      <c r="DS207" s="7"/>
      <c r="DT207" s="7"/>
      <c r="DU207" s="7"/>
      <c r="DV207" s="7"/>
      <c r="DW207" s="7"/>
      <c r="DX207" s="7"/>
      <c r="DY207" s="7"/>
      <c r="DZ207" s="7"/>
      <c r="EA207" s="7"/>
      <c r="EB207" s="7"/>
      <c r="EC207" s="7"/>
      <c r="ED207" s="7"/>
      <c r="EE207" s="7"/>
      <c r="EF207" s="7"/>
      <c r="EG207" s="7"/>
      <c r="EH207" s="7"/>
      <c r="EI207" s="7"/>
      <c r="EJ207" s="7"/>
      <c r="EK207" s="7"/>
      <c r="EL207" s="7"/>
    </row>
    <row r="208" spans="47:142" x14ac:dyDescent="0.3"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  <c r="DC208" s="7"/>
      <c r="DD208" s="7"/>
      <c r="DE208" s="7"/>
      <c r="DF208" s="7"/>
      <c r="DG208" s="7"/>
      <c r="DH208" s="7"/>
      <c r="DI208" s="7"/>
      <c r="DJ208" s="7"/>
      <c r="DK208" s="7"/>
      <c r="DL208" s="7"/>
      <c r="DM208" s="7"/>
      <c r="DN208" s="7"/>
      <c r="DO208" s="7"/>
      <c r="DP208" s="7"/>
      <c r="DQ208" s="7"/>
      <c r="DR208" s="7"/>
      <c r="DS208" s="7"/>
      <c r="DT208" s="7"/>
      <c r="DU208" s="7"/>
      <c r="DV208" s="7"/>
      <c r="DW208" s="7"/>
      <c r="DX208" s="7"/>
      <c r="DY208" s="7"/>
      <c r="DZ208" s="7"/>
      <c r="EA208" s="7"/>
      <c r="EB208" s="7"/>
      <c r="EC208" s="7"/>
      <c r="ED208" s="7"/>
      <c r="EE208" s="7"/>
      <c r="EF208" s="7"/>
      <c r="EG208" s="7"/>
      <c r="EH208" s="7"/>
      <c r="EI208" s="7"/>
      <c r="EJ208" s="7"/>
      <c r="EK208" s="7"/>
      <c r="EL208" s="7"/>
    </row>
    <row r="209" spans="47:142" x14ac:dyDescent="0.3"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  <c r="DC209" s="7"/>
      <c r="DD209" s="7"/>
      <c r="DE209" s="7"/>
      <c r="DF209" s="7"/>
      <c r="DG209" s="7"/>
      <c r="DH209" s="7"/>
      <c r="DI209" s="7"/>
      <c r="DJ209" s="7"/>
      <c r="DK209" s="7"/>
      <c r="DL209" s="7"/>
      <c r="DM209" s="7"/>
      <c r="DN209" s="7"/>
      <c r="DO209" s="7"/>
      <c r="DP209" s="7"/>
      <c r="DQ209" s="7"/>
      <c r="DR209" s="7"/>
      <c r="DS209" s="7"/>
      <c r="DT209" s="7"/>
      <c r="DU209" s="7"/>
      <c r="DV209" s="7"/>
      <c r="DW209" s="7"/>
      <c r="DX209" s="7"/>
      <c r="DY209" s="7"/>
      <c r="DZ209" s="7"/>
      <c r="EA209" s="7"/>
      <c r="EB209" s="7"/>
      <c r="EC209" s="7"/>
      <c r="ED209" s="7"/>
      <c r="EE209" s="7"/>
      <c r="EF209" s="7"/>
      <c r="EG209" s="7"/>
      <c r="EH209" s="7"/>
      <c r="EI209" s="7"/>
      <c r="EJ209" s="7"/>
      <c r="EK209" s="7"/>
      <c r="EL209" s="7"/>
    </row>
    <row r="210" spans="47:142" x14ac:dyDescent="0.3"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  <c r="DC210" s="7"/>
      <c r="DD210" s="7"/>
      <c r="DE210" s="7"/>
      <c r="DF210" s="7"/>
      <c r="DG210" s="7"/>
      <c r="DH210" s="7"/>
      <c r="DI210" s="7"/>
      <c r="DJ210" s="7"/>
      <c r="DK210" s="7"/>
      <c r="DL210" s="7"/>
      <c r="DM210" s="7"/>
      <c r="DN210" s="7"/>
      <c r="DO210" s="7"/>
      <c r="DP210" s="7"/>
      <c r="DQ210" s="7"/>
      <c r="DR210" s="7"/>
      <c r="DS210" s="7"/>
      <c r="DT210" s="7"/>
      <c r="DU210" s="7"/>
      <c r="DV210" s="7"/>
      <c r="DW210" s="7"/>
      <c r="DX210" s="7"/>
      <c r="DY210" s="7"/>
      <c r="DZ210" s="7"/>
      <c r="EA210" s="7"/>
      <c r="EB210" s="7"/>
      <c r="EC210" s="7"/>
      <c r="ED210" s="7"/>
      <c r="EE210" s="7"/>
      <c r="EF210" s="7"/>
      <c r="EG210" s="7"/>
      <c r="EH210" s="7"/>
      <c r="EI210" s="7"/>
      <c r="EJ210" s="7"/>
      <c r="EK210" s="7"/>
      <c r="EL210" s="7"/>
    </row>
    <row r="211" spans="47:142" x14ac:dyDescent="0.3"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  <c r="DC211" s="7"/>
      <c r="DD211" s="7"/>
      <c r="DE211" s="7"/>
      <c r="DF211" s="7"/>
      <c r="DG211" s="7"/>
      <c r="DH211" s="7"/>
      <c r="DI211" s="7"/>
      <c r="DJ211" s="7"/>
      <c r="DK211" s="7"/>
      <c r="DL211" s="7"/>
      <c r="DM211" s="7"/>
      <c r="DN211" s="7"/>
      <c r="DO211" s="7"/>
      <c r="DP211" s="7"/>
      <c r="DQ211" s="7"/>
      <c r="DR211" s="7"/>
      <c r="DS211" s="7"/>
      <c r="DT211" s="7"/>
      <c r="DU211" s="7"/>
      <c r="DV211" s="7"/>
      <c r="DW211" s="7"/>
      <c r="DX211" s="7"/>
      <c r="DY211" s="7"/>
      <c r="DZ211" s="7"/>
      <c r="EA211" s="7"/>
      <c r="EB211" s="7"/>
      <c r="EC211" s="7"/>
      <c r="ED211" s="7"/>
      <c r="EE211" s="7"/>
      <c r="EF211" s="7"/>
      <c r="EG211" s="7"/>
      <c r="EH211" s="7"/>
      <c r="EI211" s="7"/>
      <c r="EJ211" s="7"/>
      <c r="EK211" s="7"/>
      <c r="EL211" s="7"/>
    </row>
    <row r="212" spans="47:142" x14ac:dyDescent="0.3"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  <c r="DC212" s="7"/>
      <c r="DD212" s="7"/>
      <c r="DE212" s="7"/>
      <c r="DF212" s="7"/>
      <c r="DG212" s="7"/>
      <c r="DH212" s="7"/>
      <c r="DI212" s="7"/>
      <c r="DJ212" s="7"/>
      <c r="DK212" s="7"/>
      <c r="DL212" s="7"/>
      <c r="DM212" s="7"/>
      <c r="DN212" s="7"/>
      <c r="DO212" s="7"/>
      <c r="DP212" s="7"/>
      <c r="DQ212" s="7"/>
      <c r="DR212" s="7"/>
      <c r="DS212" s="7"/>
      <c r="DT212" s="7"/>
      <c r="DU212" s="7"/>
      <c r="DV212" s="7"/>
      <c r="DW212" s="7"/>
      <c r="DX212" s="7"/>
      <c r="DY212" s="7"/>
      <c r="DZ212" s="7"/>
      <c r="EA212" s="7"/>
      <c r="EB212" s="7"/>
      <c r="EC212" s="7"/>
      <c r="ED212" s="7"/>
      <c r="EE212" s="7"/>
      <c r="EF212" s="7"/>
      <c r="EG212" s="7"/>
      <c r="EH212" s="7"/>
      <c r="EI212" s="7"/>
      <c r="EJ212" s="7"/>
      <c r="EK212" s="7"/>
      <c r="EL212" s="7"/>
    </row>
    <row r="213" spans="47:142" x14ac:dyDescent="0.3"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  <c r="DC213" s="7"/>
      <c r="DD213" s="7"/>
      <c r="DE213" s="7"/>
      <c r="DF213" s="7"/>
      <c r="DG213" s="7"/>
      <c r="DH213" s="7"/>
      <c r="DI213" s="7"/>
      <c r="DJ213" s="7"/>
      <c r="DK213" s="7"/>
      <c r="DL213" s="7"/>
      <c r="DM213" s="7"/>
      <c r="DN213" s="7"/>
      <c r="DO213" s="7"/>
      <c r="DP213" s="7"/>
      <c r="DQ213" s="7"/>
      <c r="DR213" s="7"/>
      <c r="DS213" s="7"/>
      <c r="DT213" s="7"/>
      <c r="DU213" s="7"/>
      <c r="DV213" s="7"/>
      <c r="DW213" s="7"/>
      <c r="DX213" s="7"/>
      <c r="DY213" s="7"/>
      <c r="DZ213" s="7"/>
      <c r="EA213" s="7"/>
      <c r="EB213" s="7"/>
      <c r="EC213" s="7"/>
      <c r="ED213" s="7"/>
      <c r="EE213" s="7"/>
      <c r="EF213" s="7"/>
      <c r="EG213" s="7"/>
      <c r="EH213" s="7"/>
      <c r="EI213" s="7"/>
      <c r="EJ213" s="7"/>
      <c r="EK213" s="7"/>
      <c r="EL213" s="7"/>
    </row>
    <row r="214" spans="47:142" x14ac:dyDescent="0.3"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  <c r="DC214" s="7"/>
      <c r="DD214" s="7"/>
      <c r="DE214" s="7"/>
      <c r="DF214" s="7"/>
      <c r="DG214" s="7"/>
      <c r="DH214" s="7"/>
      <c r="DI214" s="7"/>
      <c r="DJ214" s="7"/>
      <c r="DK214" s="7"/>
      <c r="DL214" s="7"/>
      <c r="DM214" s="7"/>
      <c r="DN214" s="7"/>
      <c r="DO214" s="7"/>
      <c r="DP214" s="7"/>
      <c r="DQ214" s="7"/>
      <c r="DR214" s="7"/>
      <c r="DS214" s="7"/>
      <c r="DT214" s="7"/>
      <c r="DU214" s="7"/>
      <c r="DV214" s="7"/>
      <c r="DW214" s="7"/>
      <c r="DX214" s="7"/>
      <c r="DY214" s="7"/>
      <c r="DZ214" s="7"/>
      <c r="EA214" s="7"/>
      <c r="EB214" s="7"/>
      <c r="EC214" s="7"/>
      <c r="ED214" s="7"/>
      <c r="EE214" s="7"/>
      <c r="EF214" s="7"/>
      <c r="EG214" s="7"/>
      <c r="EH214" s="7"/>
      <c r="EI214" s="7"/>
      <c r="EJ214" s="7"/>
      <c r="EK214" s="7"/>
      <c r="EL214" s="7"/>
    </row>
    <row r="215" spans="47:142" x14ac:dyDescent="0.3"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  <c r="DC215" s="7"/>
      <c r="DD215" s="7"/>
      <c r="DE215" s="7"/>
      <c r="DF215" s="7"/>
      <c r="DG215" s="7"/>
      <c r="DH215" s="7"/>
      <c r="DI215" s="7"/>
      <c r="DJ215" s="7"/>
      <c r="DK215" s="7"/>
      <c r="DL215" s="7"/>
      <c r="DM215" s="7"/>
      <c r="DN215" s="7"/>
      <c r="DO215" s="7"/>
      <c r="DP215" s="7"/>
      <c r="DQ215" s="7"/>
      <c r="DR215" s="7"/>
      <c r="DS215" s="7"/>
      <c r="DT215" s="7"/>
      <c r="DU215" s="7"/>
      <c r="DV215" s="7"/>
      <c r="DW215" s="7"/>
      <c r="DX215" s="7"/>
      <c r="DY215" s="7"/>
      <c r="DZ215" s="7"/>
      <c r="EA215" s="7"/>
      <c r="EB215" s="7"/>
      <c r="EC215" s="7"/>
      <c r="ED215" s="7"/>
      <c r="EE215" s="7"/>
      <c r="EF215" s="7"/>
      <c r="EG215" s="7"/>
      <c r="EH215" s="7"/>
      <c r="EI215" s="7"/>
      <c r="EJ215" s="7"/>
      <c r="EK215" s="7"/>
      <c r="EL215" s="7"/>
    </row>
    <row r="216" spans="47:142" x14ac:dyDescent="0.3"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  <c r="DI216" s="7"/>
      <c r="DJ216" s="7"/>
      <c r="DK216" s="7"/>
      <c r="DL216" s="7"/>
      <c r="DM216" s="7"/>
      <c r="DN216" s="7"/>
      <c r="DO216" s="7"/>
      <c r="DP216" s="7"/>
      <c r="DQ216" s="7"/>
      <c r="DR216" s="7"/>
      <c r="DS216" s="7"/>
      <c r="DT216" s="7"/>
      <c r="DU216" s="7"/>
      <c r="DV216" s="7"/>
      <c r="DW216" s="7"/>
      <c r="DX216" s="7"/>
      <c r="DY216" s="7"/>
      <c r="DZ216" s="7"/>
      <c r="EA216" s="7"/>
      <c r="EB216" s="7"/>
      <c r="EC216" s="7"/>
      <c r="ED216" s="7"/>
      <c r="EE216" s="7"/>
      <c r="EF216" s="7"/>
      <c r="EG216" s="7"/>
      <c r="EH216" s="7"/>
      <c r="EI216" s="7"/>
      <c r="EJ216" s="7"/>
      <c r="EK216" s="7"/>
      <c r="EL216" s="7"/>
    </row>
    <row r="217" spans="47:142" x14ac:dyDescent="0.3"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  <c r="DC217" s="7"/>
      <c r="DD217" s="7"/>
      <c r="DE217" s="7"/>
      <c r="DF217" s="7"/>
      <c r="DG217" s="7"/>
      <c r="DH217" s="7"/>
      <c r="DI217" s="7"/>
      <c r="DJ217" s="7"/>
      <c r="DK217" s="7"/>
      <c r="DL217" s="7"/>
      <c r="DM217" s="7"/>
      <c r="DN217" s="7"/>
      <c r="DO217" s="7"/>
      <c r="DP217" s="7"/>
      <c r="DQ217" s="7"/>
      <c r="DR217" s="7"/>
      <c r="DS217" s="7"/>
      <c r="DT217" s="7"/>
      <c r="DU217" s="7"/>
      <c r="DV217" s="7"/>
      <c r="DW217" s="7"/>
      <c r="DX217" s="7"/>
      <c r="DY217" s="7"/>
      <c r="DZ217" s="7"/>
      <c r="EA217" s="7"/>
      <c r="EB217" s="7"/>
      <c r="EC217" s="7"/>
      <c r="ED217" s="7"/>
      <c r="EE217" s="7"/>
      <c r="EF217" s="7"/>
      <c r="EG217" s="7"/>
      <c r="EH217" s="7"/>
      <c r="EI217" s="7"/>
      <c r="EJ217" s="7"/>
      <c r="EK217" s="7"/>
      <c r="EL217" s="7"/>
    </row>
    <row r="218" spans="47:142" x14ac:dyDescent="0.3"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  <c r="DI218" s="7"/>
      <c r="DJ218" s="7"/>
      <c r="DK218" s="7"/>
      <c r="DL218" s="7"/>
      <c r="DM218" s="7"/>
      <c r="DN218" s="7"/>
      <c r="DO218" s="7"/>
      <c r="DP218" s="7"/>
      <c r="DQ218" s="7"/>
      <c r="DR218" s="7"/>
      <c r="DS218" s="7"/>
      <c r="DT218" s="7"/>
      <c r="DU218" s="7"/>
      <c r="DV218" s="7"/>
      <c r="DW218" s="7"/>
      <c r="DX218" s="7"/>
      <c r="DY218" s="7"/>
      <c r="DZ218" s="7"/>
      <c r="EA218" s="7"/>
      <c r="EB218" s="7"/>
      <c r="EC218" s="7"/>
      <c r="ED218" s="7"/>
      <c r="EE218" s="7"/>
      <c r="EF218" s="7"/>
      <c r="EG218" s="7"/>
      <c r="EH218" s="7"/>
      <c r="EI218" s="7"/>
      <c r="EJ218" s="7"/>
      <c r="EK218" s="7"/>
      <c r="EL218" s="7"/>
    </row>
    <row r="219" spans="47:142" x14ac:dyDescent="0.3"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  <c r="DC219" s="7"/>
      <c r="DD219" s="7"/>
      <c r="DE219" s="7"/>
      <c r="DF219" s="7"/>
      <c r="DG219" s="7"/>
      <c r="DH219" s="7"/>
      <c r="DI219" s="7"/>
      <c r="DJ219" s="7"/>
      <c r="DK219" s="7"/>
      <c r="DL219" s="7"/>
      <c r="DM219" s="7"/>
      <c r="DN219" s="7"/>
      <c r="DO219" s="7"/>
      <c r="DP219" s="7"/>
      <c r="DQ219" s="7"/>
      <c r="DR219" s="7"/>
      <c r="DS219" s="7"/>
      <c r="DT219" s="7"/>
      <c r="DU219" s="7"/>
      <c r="DV219" s="7"/>
      <c r="DW219" s="7"/>
      <c r="DX219" s="7"/>
      <c r="DY219" s="7"/>
      <c r="DZ219" s="7"/>
      <c r="EA219" s="7"/>
      <c r="EB219" s="7"/>
      <c r="EC219" s="7"/>
      <c r="ED219" s="7"/>
      <c r="EE219" s="7"/>
      <c r="EF219" s="7"/>
      <c r="EG219" s="7"/>
      <c r="EH219" s="7"/>
      <c r="EI219" s="7"/>
      <c r="EJ219" s="7"/>
      <c r="EK219" s="7"/>
      <c r="EL219" s="7"/>
    </row>
    <row r="220" spans="47:142" x14ac:dyDescent="0.3"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  <c r="DL220" s="7"/>
      <c r="DM220" s="7"/>
      <c r="DN220" s="7"/>
      <c r="DO220" s="7"/>
      <c r="DP220" s="7"/>
      <c r="DQ220" s="7"/>
      <c r="DR220" s="7"/>
      <c r="DS220" s="7"/>
      <c r="DT220" s="7"/>
      <c r="DU220" s="7"/>
      <c r="DV220" s="7"/>
      <c r="DW220" s="7"/>
      <c r="DX220" s="7"/>
      <c r="DY220" s="7"/>
      <c r="DZ220" s="7"/>
      <c r="EA220" s="7"/>
      <c r="EB220" s="7"/>
      <c r="EC220" s="7"/>
      <c r="ED220" s="7"/>
      <c r="EE220" s="7"/>
      <c r="EF220" s="7"/>
      <c r="EG220" s="7"/>
      <c r="EH220" s="7"/>
      <c r="EI220" s="7"/>
      <c r="EJ220" s="7"/>
      <c r="EK220" s="7"/>
      <c r="EL220" s="7"/>
    </row>
    <row r="221" spans="47:142" x14ac:dyDescent="0.3"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  <c r="DC221" s="7"/>
      <c r="DD221" s="7"/>
      <c r="DE221" s="7"/>
      <c r="DF221" s="7"/>
      <c r="DG221" s="7"/>
      <c r="DH221" s="7"/>
      <c r="DI221" s="7"/>
      <c r="DJ221" s="7"/>
      <c r="DK221" s="7"/>
      <c r="DL221" s="7"/>
      <c r="DM221" s="7"/>
      <c r="DN221" s="7"/>
      <c r="DO221" s="7"/>
      <c r="DP221" s="7"/>
      <c r="DQ221" s="7"/>
      <c r="DR221" s="7"/>
      <c r="DS221" s="7"/>
      <c r="DT221" s="7"/>
      <c r="DU221" s="7"/>
      <c r="DV221" s="7"/>
      <c r="DW221" s="7"/>
      <c r="DX221" s="7"/>
      <c r="DY221" s="7"/>
      <c r="DZ221" s="7"/>
      <c r="EA221" s="7"/>
      <c r="EB221" s="7"/>
      <c r="EC221" s="7"/>
      <c r="ED221" s="7"/>
      <c r="EE221" s="7"/>
      <c r="EF221" s="7"/>
      <c r="EG221" s="7"/>
      <c r="EH221" s="7"/>
      <c r="EI221" s="7"/>
      <c r="EJ221" s="7"/>
      <c r="EK221" s="7"/>
      <c r="EL221" s="7"/>
    </row>
    <row r="222" spans="47:142" x14ac:dyDescent="0.3"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  <c r="DC222" s="7"/>
      <c r="DD222" s="7"/>
      <c r="DE222" s="7"/>
      <c r="DF222" s="7"/>
      <c r="DG222" s="7"/>
      <c r="DH222" s="7"/>
      <c r="DI222" s="7"/>
      <c r="DJ222" s="7"/>
      <c r="DK222" s="7"/>
      <c r="DL222" s="7"/>
      <c r="DM222" s="7"/>
      <c r="DN222" s="7"/>
      <c r="DO222" s="7"/>
      <c r="DP222" s="7"/>
      <c r="DQ222" s="7"/>
      <c r="DR222" s="7"/>
      <c r="DS222" s="7"/>
      <c r="DT222" s="7"/>
      <c r="DU222" s="7"/>
      <c r="DV222" s="7"/>
      <c r="DW222" s="7"/>
      <c r="DX222" s="7"/>
      <c r="DY222" s="7"/>
      <c r="DZ222" s="7"/>
      <c r="EA222" s="7"/>
      <c r="EB222" s="7"/>
      <c r="EC222" s="7"/>
      <c r="ED222" s="7"/>
      <c r="EE222" s="7"/>
      <c r="EF222" s="7"/>
      <c r="EG222" s="7"/>
      <c r="EH222" s="7"/>
      <c r="EI222" s="7"/>
      <c r="EJ222" s="7"/>
      <c r="EK222" s="7"/>
      <c r="EL222" s="7"/>
    </row>
    <row r="223" spans="47:142" x14ac:dyDescent="0.3"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  <c r="DC223" s="7"/>
      <c r="DD223" s="7"/>
      <c r="DE223" s="7"/>
      <c r="DF223" s="7"/>
      <c r="DG223" s="7"/>
      <c r="DH223" s="7"/>
      <c r="DI223" s="7"/>
      <c r="DJ223" s="7"/>
      <c r="DK223" s="7"/>
      <c r="DL223" s="7"/>
      <c r="DM223" s="7"/>
      <c r="DN223" s="7"/>
      <c r="DO223" s="7"/>
      <c r="DP223" s="7"/>
      <c r="DQ223" s="7"/>
      <c r="DR223" s="7"/>
      <c r="DS223" s="7"/>
      <c r="DT223" s="7"/>
      <c r="DU223" s="7"/>
      <c r="DV223" s="7"/>
      <c r="DW223" s="7"/>
      <c r="DX223" s="7"/>
      <c r="DY223" s="7"/>
      <c r="DZ223" s="7"/>
      <c r="EA223" s="7"/>
      <c r="EB223" s="7"/>
      <c r="EC223" s="7"/>
      <c r="ED223" s="7"/>
      <c r="EE223" s="7"/>
      <c r="EF223" s="7"/>
      <c r="EG223" s="7"/>
      <c r="EH223" s="7"/>
      <c r="EI223" s="7"/>
      <c r="EJ223" s="7"/>
      <c r="EK223" s="7"/>
      <c r="EL223" s="7"/>
    </row>
    <row r="224" spans="47:142" x14ac:dyDescent="0.3"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  <c r="DC224" s="7"/>
      <c r="DD224" s="7"/>
      <c r="DE224" s="7"/>
      <c r="DF224" s="7"/>
      <c r="DG224" s="7"/>
      <c r="DH224" s="7"/>
      <c r="DI224" s="7"/>
      <c r="DJ224" s="7"/>
      <c r="DK224" s="7"/>
      <c r="DL224" s="7"/>
      <c r="DM224" s="7"/>
      <c r="DN224" s="7"/>
      <c r="DO224" s="7"/>
      <c r="DP224" s="7"/>
      <c r="DQ224" s="7"/>
      <c r="DR224" s="7"/>
      <c r="DS224" s="7"/>
      <c r="DT224" s="7"/>
      <c r="DU224" s="7"/>
      <c r="DV224" s="7"/>
      <c r="DW224" s="7"/>
      <c r="DX224" s="7"/>
      <c r="DY224" s="7"/>
      <c r="DZ224" s="7"/>
      <c r="EA224" s="7"/>
      <c r="EB224" s="7"/>
      <c r="EC224" s="7"/>
      <c r="ED224" s="7"/>
      <c r="EE224" s="7"/>
      <c r="EF224" s="7"/>
      <c r="EG224" s="7"/>
      <c r="EH224" s="7"/>
      <c r="EI224" s="7"/>
      <c r="EJ224" s="7"/>
      <c r="EK224" s="7"/>
      <c r="EL224" s="7"/>
    </row>
    <row r="225" spans="47:142" x14ac:dyDescent="0.3"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  <c r="DI225" s="7"/>
      <c r="DJ225" s="7"/>
      <c r="DK225" s="7"/>
      <c r="DL225" s="7"/>
      <c r="DM225" s="7"/>
      <c r="DN225" s="7"/>
      <c r="DO225" s="7"/>
      <c r="DP225" s="7"/>
      <c r="DQ225" s="7"/>
      <c r="DR225" s="7"/>
      <c r="DS225" s="7"/>
      <c r="DT225" s="7"/>
      <c r="DU225" s="7"/>
      <c r="DV225" s="7"/>
      <c r="DW225" s="7"/>
      <c r="DX225" s="7"/>
      <c r="DY225" s="7"/>
      <c r="DZ225" s="7"/>
      <c r="EA225" s="7"/>
      <c r="EB225" s="7"/>
      <c r="EC225" s="7"/>
      <c r="ED225" s="7"/>
      <c r="EE225" s="7"/>
      <c r="EF225" s="7"/>
      <c r="EG225" s="7"/>
      <c r="EH225" s="7"/>
      <c r="EI225" s="7"/>
      <c r="EJ225" s="7"/>
      <c r="EK225" s="7"/>
      <c r="EL225" s="7"/>
    </row>
    <row r="226" spans="47:142" x14ac:dyDescent="0.3"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  <c r="DC226" s="7"/>
      <c r="DD226" s="7"/>
      <c r="DE226" s="7"/>
      <c r="DF226" s="7"/>
      <c r="DG226" s="7"/>
      <c r="DH226" s="7"/>
      <c r="DI226" s="7"/>
      <c r="DJ226" s="7"/>
      <c r="DK226" s="7"/>
      <c r="DL226" s="7"/>
      <c r="DM226" s="7"/>
      <c r="DN226" s="7"/>
      <c r="DO226" s="7"/>
      <c r="DP226" s="7"/>
      <c r="DQ226" s="7"/>
      <c r="DR226" s="7"/>
      <c r="DS226" s="7"/>
      <c r="DT226" s="7"/>
      <c r="DU226" s="7"/>
      <c r="DV226" s="7"/>
      <c r="DW226" s="7"/>
      <c r="DX226" s="7"/>
      <c r="DY226" s="7"/>
      <c r="DZ226" s="7"/>
      <c r="EA226" s="7"/>
      <c r="EB226" s="7"/>
      <c r="EC226" s="7"/>
      <c r="ED226" s="7"/>
      <c r="EE226" s="7"/>
      <c r="EF226" s="7"/>
      <c r="EG226" s="7"/>
      <c r="EH226" s="7"/>
      <c r="EI226" s="7"/>
      <c r="EJ226" s="7"/>
      <c r="EK226" s="7"/>
      <c r="EL226" s="7"/>
    </row>
    <row r="227" spans="47:142" x14ac:dyDescent="0.3"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  <c r="DI227" s="7"/>
      <c r="DJ227" s="7"/>
      <c r="DK227" s="7"/>
      <c r="DL227" s="7"/>
      <c r="DM227" s="7"/>
      <c r="DN227" s="7"/>
      <c r="DO227" s="7"/>
      <c r="DP227" s="7"/>
      <c r="DQ227" s="7"/>
      <c r="DR227" s="7"/>
      <c r="DS227" s="7"/>
      <c r="DT227" s="7"/>
      <c r="DU227" s="7"/>
      <c r="DV227" s="7"/>
      <c r="DW227" s="7"/>
      <c r="DX227" s="7"/>
      <c r="DY227" s="7"/>
      <c r="DZ227" s="7"/>
      <c r="EA227" s="7"/>
      <c r="EB227" s="7"/>
      <c r="EC227" s="7"/>
      <c r="ED227" s="7"/>
      <c r="EE227" s="7"/>
      <c r="EF227" s="7"/>
      <c r="EG227" s="7"/>
      <c r="EH227" s="7"/>
      <c r="EI227" s="7"/>
      <c r="EJ227" s="7"/>
      <c r="EK227" s="7"/>
      <c r="EL227" s="7"/>
    </row>
    <row r="228" spans="47:142" x14ac:dyDescent="0.3"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  <c r="DC228" s="7"/>
      <c r="DD228" s="7"/>
      <c r="DE228" s="7"/>
      <c r="DF228" s="7"/>
      <c r="DG228" s="7"/>
      <c r="DH228" s="7"/>
      <c r="DI228" s="7"/>
      <c r="DJ228" s="7"/>
      <c r="DK228" s="7"/>
      <c r="DL228" s="7"/>
      <c r="DM228" s="7"/>
      <c r="DN228" s="7"/>
      <c r="DO228" s="7"/>
      <c r="DP228" s="7"/>
      <c r="DQ228" s="7"/>
      <c r="DR228" s="7"/>
      <c r="DS228" s="7"/>
      <c r="DT228" s="7"/>
      <c r="DU228" s="7"/>
      <c r="DV228" s="7"/>
      <c r="DW228" s="7"/>
      <c r="DX228" s="7"/>
      <c r="DY228" s="7"/>
      <c r="DZ228" s="7"/>
      <c r="EA228" s="7"/>
      <c r="EB228" s="7"/>
      <c r="EC228" s="7"/>
      <c r="ED228" s="7"/>
      <c r="EE228" s="7"/>
      <c r="EF228" s="7"/>
      <c r="EG228" s="7"/>
      <c r="EH228" s="7"/>
      <c r="EI228" s="7"/>
      <c r="EJ228" s="7"/>
      <c r="EK228" s="7"/>
      <c r="EL228" s="7"/>
    </row>
    <row r="229" spans="47:142" x14ac:dyDescent="0.3"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  <c r="DI229" s="7"/>
      <c r="DJ229" s="7"/>
      <c r="DK229" s="7"/>
      <c r="DL229" s="7"/>
      <c r="DM229" s="7"/>
      <c r="DN229" s="7"/>
      <c r="DO229" s="7"/>
      <c r="DP229" s="7"/>
      <c r="DQ229" s="7"/>
      <c r="DR229" s="7"/>
      <c r="DS229" s="7"/>
      <c r="DT229" s="7"/>
      <c r="DU229" s="7"/>
      <c r="DV229" s="7"/>
      <c r="DW229" s="7"/>
      <c r="DX229" s="7"/>
      <c r="DY229" s="7"/>
      <c r="DZ229" s="7"/>
      <c r="EA229" s="7"/>
      <c r="EB229" s="7"/>
      <c r="EC229" s="7"/>
      <c r="ED229" s="7"/>
      <c r="EE229" s="7"/>
      <c r="EF229" s="7"/>
      <c r="EG229" s="7"/>
      <c r="EH229" s="7"/>
      <c r="EI229" s="7"/>
      <c r="EJ229" s="7"/>
      <c r="EK229" s="7"/>
      <c r="EL229" s="7"/>
    </row>
    <row r="230" spans="47:142" x14ac:dyDescent="0.3"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  <c r="DC230" s="7"/>
      <c r="DD230" s="7"/>
      <c r="DE230" s="7"/>
      <c r="DF230" s="7"/>
      <c r="DG230" s="7"/>
      <c r="DH230" s="7"/>
      <c r="DI230" s="7"/>
      <c r="DJ230" s="7"/>
      <c r="DK230" s="7"/>
      <c r="DL230" s="7"/>
      <c r="DM230" s="7"/>
      <c r="DN230" s="7"/>
      <c r="DO230" s="7"/>
      <c r="DP230" s="7"/>
      <c r="DQ230" s="7"/>
      <c r="DR230" s="7"/>
      <c r="DS230" s="7"/>
      <c r="DT230" s="7"/>
      <c r="DU230" s="7"/>
      <c r="DV230" s="7"/>
      <c r="DW230" s="7"/>
      <c r="DX230" s="7"/>
      <c r="DY230" s="7"/>
      <c r="DZ230" s="7"/>
      <c r="EA230" s="7"/>
      <c r="EB230" s="7"/>
      <c r="EC230" s="7"/>
      <c r="ED230" s="7"/>
      <c r="EE230" s="7"/>
      <c r="EF230" s="7"/>
      <c r="EG230" s="7"/>
      <c r="EH230" s="7"/>
      <c r="EI230" s="7"/>
      <c r="EJ230" s="7"/>
      <c r="EK230" s="7"/>
      <c r="EL230" s="7"/>
    </row>
    <row r="231" spans="47:142" x14ac:dyDescent="0.3"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  <c r="DI231" s="7"/>
      <c r="DJ231" s="7"/>
      <c r="DK231" s="7"/>
      <c r="DL231" s="7"/>
      <c r="DM231" s="7"/>
      <c r="DN231" s="7"/>
      <c r="DO231" s="7"/>
      <c r="DP231" s="7"/>
      <c r="DQ231" s="7"/>
      <c r="DR231" s="7"/>
      <c r="DS231" s="7"/>
      <c r="DT231" s="7"/>
      <c r="DU231" s="7"/>
      <c r="DV231" s="7"/>
      <c r="DW231" s="7"/>
      <c r="DX231" s="7"/>
      <c r="DY231" s="7"/>
      <c r="DZ231" s="7"/>
      <c r="EA231" s="7"/>
      <c r="EB231" s="7"/>
      <c r="EC231" s="7"/>
      <c r="ED231" s="7"/>
      <c r="EE231" s="7"/>
      <c r="EF231" s="7"/>
      <c r="EG231" s="7"/>
      <c r="EH231" s="7"/>
      <c r="EI231" s="7"/>
      <c r="EJ231" s="7"/>
      <c r="EK231" s="7"/>
      <c r="EL231" s="7"/>
    </row>
    <row r="232" spans="47:142" x14ac:dyDescent="0.3"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  <c r="DC232" s="7"/>
      <c r="DD232" s="7"/>
      <c r="DE232" s="7"/>
      <c r="DF232" s="7"/>
      <c r="DG232" s="7"/>
      <c r="DH232" s="7"/>
      <c r="DI232" s="7"/>
      <c r="DJ232" s="7"/>
      <c r="DK232" s="7"/>
      <c r="DL232" s="7"/>
      <c r="DM232" s="7"/>
      <c r="DN232" s="7"/>
      <c r="DO232" s="7"/>
      <c r="DP232" s="7"/>
      <c r="DQ232" s="7"/>
      <c r="DR232" s="7"/>
      <c r="DS232" s="7"/>
      <c r="DT232" s="7"/>
      <c r="DU232" s="7"/>
      <c r="DV232" s="7"/>
      <c r="DW232" s="7"/>
      <c r="DX232" s="7"/>
      <c r="DY232" s="7"/>
      <c r="DZ232" s="7"/>
      <c r="EA232" s="7"/>
      <c r="EB232" s="7"/>
      <c r="EC232" s="7"/>
      <c r="ED232" s="7"/>
      <c r="EE232" s="7"/>
      <c r="EF232" s="7"/>
      <c r="EG232" s="7"/>
      <c r="EH232" s="7"/>
      <c r="EI232" s="7"/>
      <c r="EJ232" s="7"/>
      <c r="EK232" s="7"/>
      <c r="EL232" s="7"/>
    </row>
    <row r="233" spans="47:142" x14ac:dyDescent="0.3"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  <c r="DI233" s="7"/>
      <c r="DJ233" s="7"/>
      <c r="DK233" s="7"/>
      <c r="DL233" s="7"/>
      <c r="DM233" s="7"/>
      <c r="DN233" s="7"/>
      <c r="DO233" s="7"/>
      <c r="DP233" s="7"/>
      <c r="DQ233" s="7"/>
      <c r="DR233" s="7"/>
      <c r="DS233" s="7"/>
      <c r="DT233" s="7"/>
      <c r="DU233" s="7"/>
      <c r="DV233" s="7"/>
      <c r="DW233" s="7"/>
      <c r="DX233" s="7"/>
      <c r="DY233" s="7"/>
      <c r="DZ233" s="7"/>
      <c r="EA233" s="7"/>
      <c r="EB233" s="7"/>
      <c r="EC233" s="7"/>
      <c r="ED233" s="7"/>
      <c r="EE233" s="7"/>
      <c r="EF233" s="7"/>
      <c r="EG233" s="7"/>
      <c r="EH233" s="7"/>
      <c r="EI233" s="7"/>
      <c r="EJ233" s="7"/>
      <c r="EK233" s="7"/>
      <c r="EL233" s="7"/>
    </row>
    <row r="234" spans="47:142" x14ac:dyDescent="0.3"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  <c r="DC234" s="7"/>
      <c r="DD234" s="7"/>
      <c r="DE234" s="7"/>
      <c r="DF234" s="7"/>
      <c r="DG234" s="7"/>
      <c r="DH234" s="7"/>
      <c r="DI234" s="7"/>
      <c r="DJ234" s="7"/>
      <c r="DK234" s="7"/>
      <c r="DL234" s="7"/>
      <c r="DM234" s="7"/>
      <c r="DN234" s="7"/>
      <c r="DO234" s="7"/>
      <c r="DP234" s="7"/>
      <c r="DQ234" s="7"/>
      <c r="DR234" s="7"/>
      <c r="DS234" s="7"/>
      <c r="DT234" s="7"/>
      <c r="DU234" s="7"/>
      <c r="DV234" s="7"/>
      <c r="DW234" s="7"/>
      <c r="DX234" s="7"/>
      <c r="DY234" s="7"/>
      <c r="DZ234" s="7"/>
      <c r="EA234" s="7"/>
      <c r="EB234" s="7"/>
      <c r="EC234" s="7"/>
      <c r="ED234" s="7"/>
      <c r="EE234" s="7"/>
      <c r="EF234" s="7"/>
      <c r="EG234" s="7"/>
      <c r="EH234" s="7"/>
      <c r="EI234" s="7"/>
      <c r="EJ234" s="7"/>
      <c r="EK234" s="7"/>
      <c r="EL234" s="7"/>
    </row>
    <row r="235" spans="47:142" x14ac:dyDescent="0.3"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  <c r="DC235" s="7"/>
      <c r="DD235" s="7"/>
      <c r="DE235" s="7"/>
      <c r="DF235" s="7"/>
      <c r="DG235" s="7"/>
      <c r="DH235" s="7"/>
      <c r="DI235" s="7"/>
      <c r="DJ235" s="7"/>
      <c r="DK235" s="7"/>
      <c r="DL235" s="7"/>
      <c r="DM235" s="7"/>
      <c r="DN235" s="7"/>
      <c r="DO235" s="7"/>
      <c r="DP235" s="7"/>
      <c r="DQ235" s="7"/>
      <c r="DR235" s="7"/>
      <c r="DS235" s="7"/>
      <c r="DT235" s="7"/>
      <c r="DU235" s="7"/>
      <c r="DV235" s="7"/>
      <c r="DW235" s="7"/>
      <c r="DX235" s="7"/>
      <c r="DY235" s="7"/>
      <c r="DZ235" s="7"/>
      <c r="EA235" s="7"/>
      <c r="EB235" s="7"/>
      <c r="EC235" s="7"/>
      <c r="ED235" s="7"/>
      <c r="EE235" s="7"/>
      <c r="EF235" s="7"/>
      <c r="EG235" s="7"/>
      <c r="EH235" s="7"/>
      <c r="EI235" s="7"/>
      <c r="EJ235" s="7"/>
      <c r="EK235" s="7"/>
      <c r="EL235" s="7"/>
    </row>
    <row r="236" spans="47:142" x14ac:dyDescent="0.3"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  <c r="DC236" s="7"/>
      <c r="DD236" s="7"/>
      <c r="DE236" s="7"/>
      <c r="DF236" s="7"/>
      <c r="DG236" s="7"/>
      <c r="DH236" s="7"/>
      <c r="DI236" s="7"/>
      <c r="DJ236" s="7"/>
      <c r="DK236" s="7"/>
      <c r="DL236" s="7"/>
      <c r="DM236" s="7"/>
      <c r="DN236" s="7"/>
      <c r="DO236" s="7"/>
      <c r="DP236" s="7"/>
      <c r="DQ236" s="7"/>
      <c r="DR236" s="7"/>
      <c r="DS236" s="7"/>
      <c r="DT236" s="7"/>
      <c r="DU236" s="7"/>
      <c r="DV236" s="7"/>
      <c r="DW236" s="7"/>
      <c r="DX236" s="7"/>
      <c r="DY236" s="7"/>
      <c r="DZ236" s="7"/>
      <c r="EA236" s="7"/>
      <c r="EB236" s="7"/>
      <c r="EC236" s="7"/>
      <c r="ED236" s="7"/>
      <c r="EE236" s="7"/>
      <c r="EF236" s="7"/>
      <c r="EG236" s="7"/>
      <c r="EH236" s="7"/>
      <c r="EI236" s="7"/>
      <c r="EJ236" s="7"/>
      <c r="EK236" s="7"/>
      <c r="EL236" s="7"/>
    </row>
    <row r="237" spans="47:142" x14ac:dyDescent="0.3"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  <c r="DC237" s="7"/>
      <c r="DD237" s="7"/>
      <c r="DE237" s="7"/>
      <c r="DF237" s="7"/>
      <c r="DG237" s="7"/>
      <c r="DH237" s="7"/>
      <c r="DI237" s="7"/>
      <c r="DJ237" s="7"/>
      <c r="DK237" s="7"/>
      <c r="DL237" s="7"/>
      <c r="DM237" s="7"/>
      <c r="DN237" s="7"/>
      <c r="DO237" s="7"/>
      <c r="DP237" s="7"/>
      <c r="DQ237" s="7"/>
      <c r="DR237" s="7"/>
      <c r="DS237" s="7"/>
      <c r="DT237" s="7"/>
      <c r="DU237" s="7"/>
      <c r="DV237" s="7"/>
      <c r="DW237" s="7"/>
      <c r="DX237" s="7"/>
      <c r="DY237" s="7"/>
      <c r="DZ237" s="7"/>
      <c r="EA237" s="7"/>
      <c r="EB237" s="7"/>
      <c r="EC237" s="7"/>
      <c r="ED237" s="7"/>
      <c r="EE237" s="7"/>
      <c r="EF237" s="7"/>
      <c r="EG237" s="7"/>
      <c r="EH237" s="7"/>
      <c r="EI237" s="7"/>
      <c r="EJ237" s="7"/>
      <c r="EK237" s="7"/>
      <c r="EL237" s="7"/>
    </row>
    <row r="238" spans="47:142" x14ac:dyDescent="0.3"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  <c r="DC238" s="7"/>
      <c r="DD238" s="7"/>
      <c r="DE238" s="7"/>
      <c r="DF238" s="7"/>
      <c r="DG238" s="7"/>
      <c r="DH238" s="7"/>
      <c r="DI238" s="7"/>
      <c r="DJ238" s="7"/>
      <c r="DK238" s="7"/>
      <c r="DL238" s="7"/>
      <c r="DM238" s="7"/>
      <c r="DN238" s="7"/>
      <c r="DO238" s="7"/>
      <c r="DP238" s="7"/>
      <c r="DQ238" s="7"/>
      <c r="DR238" s="7"/>
      <c r="DS238" s="7"/>
      <c r="DT238" s="7"/>
      <c r="DU238" s="7"/>
      <c r="DV238" s="7"/>
      <c r="DW238" s="7"/>
      <c r="DX238" s="7"/>
      <c r="DY238" s="7"/>
      <c r="DZ238" s="7"/>
      <c r="EA238" s="7"/>
      <c r="EB238" s="7"/>
      <c r="EC238" s="7"/>
      <c r="ED238" s="7"/>
      <c r="EE238" s="7"/>
      <c r="EF238" s="7"/>
      <c r="EG238" s="7"/>
      <c r="EH238" s="7"/>
      <c r="EI238" s="7"/>
      <c r="EJ238" s="7"/>
      <c r="EK238" s="7"/>
      <c r="EL238" s="7"/>
    </row>
    <row r="239" spans="47:142" x14ac:dyDescent="0.3"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  <c r="DC239" s="7"/>
      <c r="DD239" s="7"/>
      <c r="DE239" s="7"/>
      <c r="DF239" s="7"/>
      <c r="DG239" s="7"/>
      <c r="DH239" s="7"/>
      <c r="DI239" s="7"/>
      <c r="DJ239" s="7"/>
      <c r="DK239" s="7"/>
      <c r="DL239" s="7"/>
      <c r="DM239" s="7"/>
      <c r="DN239" s="7"/>
      <c r="DO239" s="7"/>
      <c r="DP239" s="7"/>
      <c r="DQ239" s="7"/>
      <c r="DR239" s="7"/>
      <c r="DS239" s="7"/>
      <c r="DT239" s="7"/>
      <c r="DU239" s="7"/>
      <c r="DV239" s="7"/>
      <c r="DW239" s="7"/>
      <c r="DX239" s="7"/>
      <c r="DY239" s="7"/>
      <c r="DZ239" s="7"/>
      <c r="EA239" s="7"/>
      <c r="EB239" s="7"/>
      <c r="EC239" s="7"/>
      <c r="ED239" s="7"/>
      <c r="EE239" s="7"/>
      <c r="EF239" s="7"/>
      <c r="EG239" s="7"/>
      <c r="EH239" s="7"/>
      <c r="EI239" s="7"/>
      <c r="EJ239" s="7"/>
      <c r="EK239" s="7"/>
      <c r="EL239" s="7"/>
    </row>
    <row r="240" spans="47:142" x14ac:dyDescent="0.3"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  <c r="DC240" s="7"/>
      <c r="DD240" s="7"/>
      <c r="DE240" s="7"/>
      <c r="DF240" s="7"/>
      <c r="DG240" s="7"/>
      <c r="DH240" s="7"/>
      <c r="DI240" s="7"/>
      <c r="DJ240" s="7"/>
      <c r="DK240" s="7"/>
      <c r="DL240" s="7"/>
      <c r="DM240" s="7"/>
      <c r="DN240" s="7"/>
      <c r="DO240" s="7"/>
      <c r="DP240" s="7"/>
      <c r="DQ240" s="7"/>
      <c r="DR240" s="7"/>
      <c r="DS240" s="7"/>
      <c r="DT240" s="7"/>
      <c r="DU240" s="7"/>
      <c r="DV240" s="7"/>
      <c r="DW240" s="7"/>
      <c r="DX240" s="7"/>
      <c r="DY240" s="7"/>
      <c r="DZ240" s="7"/>
      <c r="EA240" s="7"/>
      <c r="EB240" s="7"/>
      <c r="EC240" s="7"/>
      <c r="ED240" s="7"/>
      <c r="EE240" s="7"/>
      <c r="EF240" s="7"/>
      <c r="EG240" s="7"/>
      <c r="EH240" s="7"/>
      <c r="EI240" s="7"/>
      <c r="EJ240" s="7"/>
      <c r="EK240" s="7"/>
      <c r="EL240" s="7"/>
    </row>
    <row r="241" spans="47:142" x14ac:dyDescent="0.3"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  <c r="DC241" s="7"/>
      <c r="DD241" s="7"/>
      <c r="DE241" s="7"/>
      <c r="DF241" s="7"/>
      <c r="DG241" s="7"/>
      <c r="DH241" s="7"/>
      <c r="DI241" s="7"/>
      <c r="DJ241" s="7"/>
      <c r="DK241" s="7"/>
      <c r="DL241" s="7"/>
      <c r="DM241" s="7"/>
      <c r="DN241" s="7"/>
      <c r="DO241" s="7"/>
      <c r="DP241" s="7"/>
      <c r="DQ241" s="7"/>
      <c r="DR241" s="7"/>
      <c r="DS241" s="7"/>
      <c r="DT241" s="7"/>
      <c r="DU241" s="7"/>
      <c r="DV241" s="7"/>
      <c r="DW241" s="7"/>
      <c r="DX241" s="7"/>
      <c r="DY241" s="7"/>
      <c r="DZ241" s="7"/>
      <c r="EA241" s="7"/>
      <c r="EB241" s="7"/>
      <c r="EC241" s="7"/>
      <c r="ED241" s="7"/>
      <c r="EE241" s="7"/>
      <c r="EF241" s="7"/>
      <c r="EG241" s="7"/>
      <c r="EH241" s="7"/>
      <c r="EI241" s="7"/>
      <c r="EJ241" s="7"/>
      <c r="EK241" s="7"/>
      <c r="EL241" s="7"/>
    </row>
    <row r="242" spans="47:142" x14ac:dyDescent="0.3"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  <c r="DC242" s="7"/>
      <c r="DD242" s="7"/>
      <c r="DE242" s="7"/>
      <c r="DF242" s="7"/>
      <c r="DG242" s="7"/>
      <c r="DH242" s="7"/>
      <c r="DI242" s="7"/>
      <c r="DJ242" s="7"/>
      <c r="DK242" s="7"/>
      <c r="DL242" s="7"/>
      <c r="DM242" s="7"/>
      <c r="DN242" s="7"/>
      <c r="DO242" s="7"/>
      <c r="DP242" s="7"/>
      <c r="DQ242" s="7"/>
      <c r="DR242" s="7"/>
      <c r="DS242" s="7"/>
      <c r="DT242" s="7"/>
      <c r="DU242" s="7"/>
      <c r="DV242" s="7"/>
      <c r="DW242" s="7"/>
      <c r="DX242" s="7"/>
      <c r="DY242" s="7"/>
      <c r="DZ242" s="7"/>
      <c r="EA242" s="7"/>
      <c r="EB242" s="7"/>
      <c r="EC242" s="7"/>
      <c r="ED242" s="7"/>
      <c r="EE242" s="7"/>
      <c r="EF242" s="7"/>
      <c r="EG242" s="7"/>
      <c r="EH242" s="7"/>
      <c r="EI242" s="7"/>
      <c r="EJ242" s="7"/>
      <c r="EK242" s="7"/>
      <c r="EL242" s="7"/>
    </row>
    <row r="243" spans="47:142" x14ac:dyDescent="0.3"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  <c r="DC243" s="7"/>
      <c r="DD243" s="7"/>
      <c r="DE243" s="7"/>
      <c r="DF243" s="7"/>
      <c r="DG243" s="7"/>
      <c r="DH243" s="7"/>
      <c r="DI243" s="7"/>
      <c r="DJ243" s="7"/>
      <c r="DK243" s="7"/>
      <c r="DL243" s="7"/>
      <c r="DM243" s="7"/>
      <c r="DN243" s="7"/>
      <c r="DO243" s="7"/>
      <c r="DP243" s="7"/>
      <c r="DQ243" s="7"/>
      <c r="DR243" s="7"/>
      <c r="DS243" s="7"/>
      <c r="DT243" s="7"/>
      <c r="DU243" s="7"/>
      <c r="DV243" s="7"/>
      <c r="DW243" s="7"/>
      <c r="DX243" s="7"/>
      <c r="DY243" s="7"/>
      <c r="DZ243" s="7"/>
      <c r="EA243" s="7"/>
      <c r="EB243" s="7"/>
      <c r="EC243" s="7"/>
      <c r="ED243" s="7"/>
      <c r="EE243" s="7"/>
      <c r="EF243" s="7"/>
      <c r="EG243" s="7"/>
      <c r="EH243" s="7"/>
      <c r="EI243" s="7"/>
      <c r="EJ243" s="7"/>
      <c r="EK243" s="7"/>
      <c r="EL243" s="7"/>
    </row>
    <row r="244" spans="47:142" x14ac:dyDescent="0.3"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  <c r="DC244" s="7"/>
      <c r="DD244" s="7"/>
      <c r="DE244" s="7"/>
      <c r="DF244" s="7"/>
      <c r="DG244" s="7"/>
      <c r="DH244" s="7"/>
      <c r="DI244" s="7"/>
      <c r="DJ244" s="7"/>
      <c r="DK244" s="7"/>
      <c r="DL244" s="7"/>
      <c r="DM244" s="7"/>
      <c r="DN244" s="7"/>
      <c r="DO244" s="7"/>
      <c r="DP244" s="7"/>
      <c r="DQ244" s="7"/>
      <c r="DR244" s="7"/>
      <c r="DS244" s="7"/>
      <c r="DT244" s="7"/>
      <c r="DU244" s="7"/>
      <c r="DV244" s="7"/>
      <c r="DW244" s="7"/>
      <c r="DX244" s="7"/>
      <c r="DY244" s="7"/>
      <c r="DZ244" s="7"/>
      <c r="EA244" s="7"/>
      <c r="EB244" s="7"/>
      <c r="EC244" s="7"/>
      <c r="ED244" s="7"/>
      <c r="EE244" s="7"/>
      <c r="EF244" s="7"/>
      <c r="EG244" s="7"/>
      <c r="EH244" s="7"/>
      <c r="EI244" s="7"/>
      <c r="EJ244" s="7"/>
      <c r="EK244" s="7"/>
      <c r="EL244" s="7"/>
    </row>
    <row r="245" spans="47:142" x14ac:dyDescent="0.3"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  <c r="DC245" s="7"/>
      <c r="DD245" s="7"/>
      <c r="DE245" s="7"/>
      <c r="DF245" s="7"/>
      <c r="DG245" s="7"/>
      <c r="DH245" s="7"/>
      <c r="DI245" s="7"/>
      <c r="DJ245" s="7"/>
      <c r="DK245" s="7"/>
      <c r="DL245" s="7"/>
      <c r="DM245" s="7"/>
      <c r="DN245" s="7"/>
      <c r="DO245" s="7"/>
      <c r="DP245" s="7"/>
      <c r="DQ245" s="7"/>
      <c r="DR245" s="7"/>
      <c r="DS245" s="7"/>
      <c r="DT245" s="7"/>
      <c r="DU245" s="7"/>
      <c r="DV245" s="7"/>
      <c r="DW245" s="7"/>
      <c r="DX245" s="7"/>
      <c r="DY245" s="7"/>
      <c r="DZ245" s="7"/>
      <c r="EA245" s="7"/>
      <c r="EB245" s="7"/>
      <c r="EC245" s="7"/>
      <c r="ED245" s="7"/>
      <c r="EE245" s="7"/>
      <c r="EF245" s="7"/>
      <c r="EG245" s="7"/>
      <c r="EH245" s="7"/>
      <c r="EI245" s="7"/>
      <c r="EJ245" s="7"/>
      <c r="EK245" s="7"/>
      <c r="EL245" s="7"/>
    </row>
    <row r="246" spans="47:142" x14ac:dyDescent="0.3"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  <c r="DC246" s="7"/>
      <c r="DD246" s="7"/>
      <c r="DE246" s="7"/>
      <c r="DF246" s="7"/>
      <c r="DG246" s="7"/>
      <c r="DH246" s="7"/>
      <c r="DI246" s="7"/>
      <c r="DJ246" s="7"/>
      <c r="DK246" s="7"/>
      <c r="DL246" s="7"/>
      <c r="DM246" s="7"/>
      <c r="DN246" s="7"/>
      <c r="DO246" s="7"/>
      <c r="DP246" s="7"/>
      <c r="DQ246" s="7"/>
      <c r="DR246" s="7"/>
      <c r="DS246" s="7"/>
      <c r="DT246" s="7"/>
      <c r="DU246" s="7"/>
      <c r="DV246" s="7"/>
      <c r="DW246" s="7"/>
      <c r="DX246" s="7"/>
      <c r="DY246" s="7"/>
      <c r="DZ246" s="7"/>
      <c r="EA246" s="7"/>
      <c r="EB246" s="7"/>
      <c r="EC246" s="7"/>
      <c r="ED246" s="7"/>
      <c r="EE246" s="7"/>
      <c r="EF246" s="7"/>
      <c r="EG246" s="7"/>
      <c r="EH246" s="7"/>
      <c r="EI246" s="7"/>
      <c r="EJ246" s="7"/>
      <c r="EK246" s="7"/>
      <c r="EL246" s="7"/>
    </row>
    <row r="247" spans="47:142" x14ac:dyDescent="0.3"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  <c r="DC247" s="7"/>
      <c r="DD247" s="7"/>
      <c r="DE247" s="7"/>
      <c r="DF247" s="7"/>
      <c r="DG247" s="7"/>
      <c r="DH247" s="7"/>
      <c r="DI247" s="7"/>
      <c r="DJ247" s="7"/>
      <c r="DK247" s="7"/>
      <c r="DL247" s="7"/>
      <c r="DM247" s="7"/>
      <c r="DN247" s="7"/>
      <c r="DO247" s="7"/>
      <c r="DP247" s="7"/>
      <c r="DQ247" s="7"/>
      <c r="DR247" s="7"/>
      <c r="DS247" s="7"/>
      <c r="DT247" s="7"/>
      <c r="DU247" s="7"/>
      <c r="DV247" s="7"/>
      <c r="DW247" s="7"/>
      <c r="DX247" s="7"/>
      <c r="DY247" s="7"/>
      <c r="DZ247" s="7"/>
      <c r="EA247" s="7"/>
      <c r="EB247" s="7"/>
      <c r="EC247" s="7"/>
      <c r="ED247" s="7"/>
      <c r="EE247" s="7"/>
      <c r="EF247" s="7"/>
      <c r="EG247" s="7"/>
      <c r="EH247" s="7"/>
      <c r="EI247" s="7"/>
      <c r="EJ247" s="7"/>
      <c r="EK247" s="7"/>
      <c r="EL247" s="7"/>
    </row>
    <row r="248" spans="47:142" x14ac:dyDescent="0.3"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  <c r="DC248" s="7"/>
      <c r="DD248" s="7"/>
      <c r="DE248" s="7"/>
      <c r="DF248" s="7"/>
      <c r="DG248" s="7"/>
      <c r="DH248" s="7"/>
      <c r="DI248" s="7"/>
      <c r="DJ248" s="7"/>
      <c r="DK248" s="7"/>
      <c r="DL248" s="7"/>
      <c r="DM248" s="7"/>
      <c r="DN248" s="7"/>
      <c r="DO248" s="7"/>
      <c r="DP248" s="7"/>
      <c r="DQ248" s="7"/>
      <c r="DR248" s="7"/>
      <c r="DS248" s="7"/>
      <c r="DT248" s="7"/>
      <c r="DU248" s="7"/>
      <c r="DV248" s="7"/>
      <c r="DW248" s="7"/>
      <c r="DX248" s="7"/>
      <c r="DY248" s="7"/>
      <c r="DZ248" s="7"/>
      <c r="EA248" s="7"/>
      <c r="EB248" s="7"/>
      <c r="EC248" s="7"/>
      <c r="ED248" s="7"/>
      <c r="EE248" s="7"/>
      <c r="EF248" s="7"/>
      <c r="EG248" s="7"/>
      <c r="EH248" s="7"/>
      <c r="EI248" s="7"/>
      <c r="EJ248" s="7"/>
      <c r="EK248" s="7"/>
      <c r="EL248" s="7"/>
    </row>
    <row r="249" spans="47:142" x14ac:dyDescent="0.3"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  <c r="DC249" s="7"/>
      <c r="DD249" s="7"/>
      <c r="DE249" s="7"/>
      <c r="DF249" s="7"/>
      <c r="DG249" s="7"/>
      <c r="DH249" s="7"/>
      <c r="DI249" s="7"/>
      <c r="DJ249" s="7"/>
      <c r="DK249" s="7"/>
      <c r="DL249" s="7"/>
      <c r="DM249" s="7"/>
      <c r="DN249" s="7"/>
      <c r="DO249" s="7"/>
      <c r="DP249" s="7"/>
      <c r="DQ249" s="7"/>
      <c r="DR249" s="7"/>
      <c r="DS249" s="7"/>
      <c r="DT249" s="7"/>
      <c r="DU249" s="7"/>
      <c r="DV249" s="7"/>
      <c r="DW249" s="7"/>
      <c r="DX249" s="7"/>
      <c r="DY249" s="7"/>
      <c r="DZ249" s="7"/>
      <c r="EA249" s="7"/>
      <c r="EB249" s="7"/>
      <c r="EC249" s="7"/>
      <c r="ED249" s="7"/>
      <c r="EE249" s="7"/>
      <c r="EF249" s="7"/>
      <c r="EG249" s="7"/>
      <c r="EH249" s="7"/>
      <c r="EI249" s="7"/>
      <c r="EJ249" s="7"/>
      <c r="EK249" s="7"/>
      <c r="EL249" s="7"/>
    </row>
    <row r="250" spans="47:142" x14ac:dyDescent="0.3"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  <c r="DC250" s="7"/>
      <c r="DD250" s="7"/>
      <c r="DE250" s="7"/>
      <c r="DF250" s="7"/>
      <c r="DG250" s="7"/>
      <c r="DH250" s="7"/>
      <c r="DI250" s="7"/>
      <c r="DJ250" s="7"/>
      <c r="DK250" s="7"/>
      <c r="DL250" s="7"/>
      <c r="DM250" s="7"/>
      <c r="DN250" s="7"/>
      <c r="DO250" s="7"/>
      <c r="DP250" s="7"/>
      <c r="DQ250" s="7"/>
      <c r="DR250" s="7"/>
      <c r="DS250" s="7"/>
      <c r="DT250" s="7"/>
      <c r="DU250" s="7"/>
      <c r="DV250" s="7"/>
      <c r="DW250" s="7"/>
      <c r="DX250" s="7"/>
      <c r="DY250" s="7"/>
      <c r="DZ250" s="7"/>
      <c r="EA250" s="7"/>
      <c r="EB250" s="7"/>
      <c r="EC250" s="7"/>
      <c r="ED250" s="7"/>
      <c r="EE250" s="7"/>
      <c r="EF250" s="7"/>
      <c r="EG250" s="7"/>
      <c r="EH250" s="7"/>
      <c r="EI250" s="7"/>
      <c r="EJ250" s="7"/>
      <c r="EK250" s="7"/>
      <c r="EL250" s="7"/>
    </row>
    <row r="251" spans="47:142" x14ac:dyDescent="0.3"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7"/>
      <c r="CW251" s="7"/>
      <c r="CX251" s="7"/>
      <c r="CY251" s="7"/>
      <c r="CZ251" s="7"/>
      <c r="DA251" s="7"/>
      <c r="DB251" s="7"/>
      <c r="DC251" s="7"/>
      <c r="DD251" s="7"/>
      <c r="DE251" s="7"/>
      <c r="DF251" s="7"/>
      <c r="DG251" s="7"/>
      <c r="DH251" s="7"/>
      <c r="DI251" s="7"/>
      <c r="DJ251" s="7"/>
      <c r="DK251" s="7"/>
      <c r="DL251" s="7"/>
      <c r="DM251" s="7"/>
      <c r="DN251" s="7"/>
      <c r="DO251" s="7"/>
      <c r="DP251" s="7"/>
      <c r="DQ251" s="7"/>
      <c r="DR251" s="7"/>
      <c r="DS251" s="7"/>
      <c r="DT251" s="7"/>
      <c r="DU251" s="7"/>
      <c r="DV251" s="7"/>
      <c r="DW251" s="7"/>
      <c r="DX251" s="7"/>
      <c r="DY251" s="7"/>
      <c r="DZ251" s="7"/>
      <c r="EA251" s="7"/>
      <c r="EB251" s="7"/>
      <c r="EC251" s="7"/>
      <c r="ED251" s="7"/>
      <c r="EE251" s="7"/>
      <c r="EF251" s="7"/>
      <c r="EG251" s="7"/>
      <c r="EH251" s="7"/>
      <c r="EI251" s="7"/>
      <c r="EJ251" s="7"/>
      <c r="EK251" s="7"/>
      <c r="EL251" s="7"/>
    </row>
    <row r="252" spans="47:142" x14ac:dyDescent="0.3"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  <c r="BZ252" s="7"/>
      <c r="CA252" s="7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  <c r="CM252" s="7"/>
      <c r="CN252" s="7"/>
      <c r="CO252" s="7"/>
      <c r="CP252" s="7"/>
      <c r="CQ252" s="7"/>
      <c r="CR252" s="7"/>
      <c r="CS252" s="7"/>
      <c r="CT252" s="7"/>
      <c r="CU252" s="7"/>
      <c r="CV252" s="7"/>
      <c r="CW252" s="7"/>
      <c r="CX252" s="7"/>
      <c r="CY252" s="7"/>
      <c r="CZ252" s="7"/>
      <c r="DA252" s="7"/>
      <c r="DB252" s="7"/>
      <c r="DC252" s="7"/>
      <c r="DD252" s="7"/>
      <c r="DE252" s="7"/>
      <c r="DF252" s="7"/>
      <c r="DG252" s="7"/>
      <c r="DH252" s="7"/>
      <c r="DI252" s="7"/>
      <c r="DJ252" s="7"/>
      <c r="DK252" s="7"/>
      <c r="DL252" s="7"/>
      <c r="DM252" s="7"/>
      <c r="DN252" s="7"/>
      <c r="DO252" s="7"/>
      <c r="DP252" s="7"/>
      <c r="DQ252" s="7"/>
      <c r="DR252" s="7"/>
      <c r="DS252" s="7"/>
      <c r="DT252" s="7"/>
      <c r="DU252" s="7"/>
      <c r="DV252" s="7"/>
      <c r="DW252" s="7"/>
      <c r="DX252" s="7"/>
      <c r="DY252" s="7"/>
      <c r="DZ252" s="7"/>
      <c r="EA252" s="7"/>
      <c r="EB252" s="7"/>
      <c r="EC252" s="7"/>
      <c r="ED252" s="7"/>
      <c r="EE252" s="7"/>
      <c r="EF252" s="7"/>
      <c r="EG252" s="7"/>
      <c r="EH252" s="7"/>
      <c r="EI252" s="7"/>
      <c r="EJ252" s="7"/>
      <c r="EK252" s="7"/>
      <c r="EL252" s="7"/>
    </row>
    <row r="253" spans="47:142" x14ac:dyDescent="0.3"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  <c r="BZ253" s="7"/>
      <c r="CA253" s="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7"/>
      <c r="CO253" s="7"/>
      <c r="CP253" s="7"/>
      <c r="CQ253" s="7"/>
      <c r="CR253" s="7"/>
      <c r="CS253" s="7"/>
      <c r="CT253" s="7"/>
      <c r="CU253" s="7"/>
      <c r="CV253" s="7"/>
      <c r="CW253" s="7"/>
      <c r="CX253" s="7"/>
      <c r="CY253" s="7"/>
      <c r="CZ253" s="7"/>
      <c r="DA253" s="7"/>
      <c r="DB253" s="7"/>
      <c r="DC253" s="7"/>
      <c r="DD253" s="7"/>
      <c r="DE253" s="7"/>
      <c r="DF253" s="7"/>
      <c r="DG253" s="7"/>
      <c r="DH253" s="7"/>
      <c r="DI253" s="7"/>
      <c r="DJ253" s="7"/>
      <c r="DK253" s="7"/>
      <c r="DL253" s="7"/>
      <c r="DM253" s="7"/>
      <c r="DN253" s="7"/>
      <c r="DO253" s="7"/>
      <c r="DP253" s="7"/>
      <c r="DQ253" s="7"/>
      <c r="DR253" s="7"/>
      <c r="DS253" s="7"/>
      <c r="DT253" s="7"/>
      <c r="DU253" s="7"/>
      <c r="DV253" s="7"/>
      <c r="DW253" s="7"/>
      <c r="DX253" s="7"/>
      <c r="DY253" s="7"/>
      <c r="DZ253" s="7"/>
      <c r="EA253" s="7"/>
      <c r="EB253" s="7"/>
      <c r="EC253" s="7"/>
      <c r="ED253" s="7"/>
      <c r="EE253" s="7"/>
      <c r="EF253" s="7"/>
      <c r="EG253" s="7"/>
      <c r="EH253" s="7"/>
      <c r="EI253" s="7"/>
      <c r="EJ253" s="7"/>
      <c r="EK253" s="7"/>
      <c r="EL253" s="7"/>
    </row>
    <row r="254" spans="47:142" x14ac:dyDescent="0.3"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  <c r="BZ254" s="7"/>
      <c r="CA254" s="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7"/>
      <c r="CO254" s="7"/>
      <c r="CP254" s="7"/>
      <c r="CQ254" s="7"/>
      <c r="CR254" s="7"/>
      <c r="CS254" s="7"/>
      <c r="CT254" s="7"/>
      <c r="CU254" s="7"/>
      <c r="CV254" s="7"/>
      <c r="CW254" s="7"/>
      <c r="CX254" s="7"/>
      <c r="CY254" s="7"/>
      <c r="CZ254" s="7"/>
      <c r="DA254" s="7"/>
      <c r="DB254" s="7"/>
      <c r="DC254" s="7"/>
      <c r="DD254" s="7"/>
      <c r="DE254" s="7"/>
      <c r="DF254" s="7"/>
      <c r="DG254" s="7"/>
      <c r="DH254" s="7"/>
      <c r="DI254" s="7"/>
      <c r="DJ254" s="7"/>
      <c r="DK254" s="7"/>
      <c r="DL254" s="7"/>
      <c r="DM254" s="7"/>
      <c r="DN254" s="7"/>
      <c r="DO254" s="7"/>
      <c r="DP254" s="7"/>
      <c r="DQ254" s="7"/>
      <c r="DR254" s="7"/>
      <c r="DS254" s="7"/>
      <c r="DT254" s="7"/>
      <c r="DU254" s="7"/>
      <c r="DV254" s="7"/>
      <c r="DW254" s="7"/>
      <c r="DX254" s="7"/>
      <c r="DY254" s="7"/>
      <c r="DZ254" s="7"/>
      <c r="EA254" s="7"/>
      <c r="EB254" s="7"/>
      <c r="EC254" s="7"/>
      <c r="ED254" s="7"/>
      <c r="EE254" s="7"/>
      <c r="EF254" s="7"/>
      <c r="EG254" s="7"/>
      <c r="EH254" s="7"/>
      <c r="EI254" s="7"/>
      <c r="EJ254" s="7"/>
      <c r="EK254" s="7"/>
      <c r="EL254" s="7"/>
    </row>
    <row r="255" spans="47:142" x14ac:dyDescent="0.3"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  <c r="BZ255" s="7"/>
      <c r="CA255" s="7"/>
      <c r="CB255" s="7"/>
      <c r="CC255" s="7"/>
      <c r="CD255" s="7"/>
      <c r="CE255" s="7"/>
      <c r="CF255" s="7"/>
      <c r="CG255" s="7"/>
      <c r="CH255" s="7"/>
      <c r="CI255" s="7"/>
      <c r="CJ255" s="7"/>
      <c r="CK255" s="7"/>
      <c r="CL255" s="7"/>
      <c r="CM255" s="7"/>
      <c r="CN255" s="7"/>
      <c r="CO255" s="7"/>
      <c r="CP255" s="7"/>
      <c r="CQ255" s="7"/>
      <c r="CR255" s="7"/>
      <c r="CS255" s="7"/>
      <c r="CT255" s="7"/>
      <c r="CU255" s="7"/>
      <c r="CV255" s="7"/>
      <c r="CW255" s="7"/>
      <c r="CX255" s="7"/>
      <c r="CY255" s="7"/>
      <c r="CZ255" s="7"/>
      <c r="DA255" s="7"/>
      <c r="DB255" s="7"/>
      <c r="DC255" s="7"/>
      <c r="DD255" s="7"/>
      <c r="DE255" s="7"/>
      <c r="DF255" s="7"/>
      <c r="DG255" s="7"/>
      <c r="DH255" s="7"/>
      <c r="DI255" s="7"/>
      <c r="DJ255" s="7"/>
      <c r="DK255" s="7"/>
      <c r="DL255" s="7"/>
      <c r="DM255" s="7"/>
      <c r="DN255" s="7"/>
      <c r="DO255" s="7"/>
      <c r="DP255" s="7"/>
      <c r="DQ255" s="7"/>
      <c r="DR255" s="7"/>
      <c r="DS255" s="7"/>
      <c r="DT255" s="7"/>
      <c r="DU255" s="7"/>
      <c r="DV255" s="7"/>
      <c r="DW255" s="7"/>
      <c r="DX255" s="7"/>
      <c r="DY255" s="7"/>
      <c r="DZ255" s="7"/>
      <c r="EA255" s="7"/>
      <c r="EB255" s="7"/>
      <c r="EC255" s="7"/>
      <c r="ED255" s="7"/>
      <c r="EE255" s="7"/>
      <c r="EF255" s="7"/>
      <c r="EG255" s="7"/>
      <c r="EH255" s="7"/>
      <c r="EI255" s="7"/>
      <c r="EJ255" s="7"/>
      <c r="EK255" s="7"/>
      <c r="EL255" s="7"/>
    </row>
    <row r="256" spans="47:142" x14ac:dyDescent="0.3"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  <c r="BZ256" s="7"/>
      <c r="CA256" s="7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  <c r="CM256" s="7"/>
      <c r="CN256" s="7"/>
      <c r="CO256" s="7"/>
      <c r="CP256" s="7"/>
      <c r="CQ256" s="7"/>
      <c r="CR256" s="7"/>
      <c r="CS256" s="7"/>
      <c r="CT256" s="7"/>
      <c r="CU256" s="7"/>
      <c r="CV256" s="7"/>
      <c r="CW256" s="7"/>
      <c r="CX256" s="7"/>
      <c r="CY256" s="7"/>
      <c r="CZ256" s="7"/>
      <c r="DA256" s="7"/>
      <c r="DB256" s="7"/>
      <c r="DC256" s="7"/>
      <c r="DD256" s="7"/>
      <c r="DE256" s="7"/>
      <c r="DF256" s="7"/>
      <c r="DG256" s="7"/>
      <c r="DH256" s="7"/>
      <c r="DI256" s="7"/>
      <c r="DJ256" s="7"/>
      <c r="DK256" s="7"/>
      <c r="DL256" s="7"/>
      <c r="DM256" s="7"/>
      <c r="DN256" s="7"/>
      <c r="DO256" s="7"/>
      <c r="DP256" s="7"/>
      <c r="DQ256" s="7"/>
      <c r="DR256" s="7"/>
      <c r="DS256" s="7"/>
      <c r="DT256" s="7"/>
      <c r="DU256" s="7"/>
      <c r="DV256" s="7"/>
      <c r="DW256" s="7"/>
      <c r="DX256" s="7"/>
      <c r="DY256" s="7"/>
      <c r="DZ256" s="7"/>
      <c r="EA256" s="7"/>
      <c r="EB256" s="7"/>
      <c r="EC256" s="7"/>
      <c r="ED256" s="7"/>
      <c r="EE256" s="7"/>
      <c r="EF256" s="7"/>
      <c r="EG256" s="7"/>
      <c r="EH256" s="7"/>
      <c r="EI256" s="7"/>
      <c r="EJ256" s="7"/>
      <c r="EK256" s="7"/>
      <c r="EL256" s="7"/>
    </row>
    <row r="257" spans="47:142" x14ac:dyDescent="0.3"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  <c r="BZ257" s="7"/>
      <c r="CA257" s="7"/>
      <c r="CB257" s="7"/>
      <c r="CC257" s="7"/>
      <c r="CD257" s="7"/>
      <c r="CE257" s="7"/>
      <c r="CF257" s="7"/>
      <c r="CG257" s="7"/>
      <c r="CH257" s="7"/>
      <c r="CI257" s="7"/>
      <c r="CJ257" s="7"/>
      <c r="CK257" s="7"/>
      <c r="CL257" s="7"/>
      <c r="CM257" s="7"/>
      <c r="CN257" s="7"/>
      <c r="CO257" s="7"/>
      <c r="CP257" s="7"/>
      <c r="CQ257" s="7"/>
      <c r="CR257" s="7"/>
      <c r="CS257" s="7"/>
      <c r="CT257" s="7"/>
      <c r="CU257" s="7"/>
      <c r="CV257" s="7"/>
      <c r="CW257" s="7"/>
      <c r="CX257" s="7"/>
      <c r="CY257" s="7"/>
      <c r="CZ257" s="7"/>
      <c r="DA257" s="7"/>
      <c r="DB257" s="7"/>
      <c r="DC257" s="7"/>
      <c r="DD257" s="7"/>
      <c r="DE257" s="7"/>
      <c r="DF257" s="7"/>
      <c r="DG257" s="7"/>
      <c r="DH257" s="7"/>
      <c r="DI257" s="7"/>
      <c r="DJ257" s="7"/>
      <c r="DK257" s="7"/>
      <c r="DL257" s="7"/>
      <c r="DM257" s="7"/>
      <c r="DN257" s="7"/>
      <c r="DO257" s="7"/>
      <c r="DP257" s="7"/>
      <c r="DQ257" s="7"/>
      <c r="DR257" s="7"/>
      <c r="DS257" s="7"/>
      <c r="DT257" s="7"/>
      <c r="DU257" s="7"/>
      <c r="DV257" s="7"/>
      <c r="DW257" s="7"/>
      <c r="DX257" s="7"/>
      <c r="DY257" s="7"/>
      <c r="DZ257" s="7"/>
      <c r="EA257" s="7"/>
      <c r="EB257" s="7"/>
      <c r="EC257" s="7"/>
      <c r="ED257" s="7"/>
      <c r="EE257" s="7"/>
      <c r="EF257" s="7"/>
      <c r="EG257" s="7"/>
      <c r="EH257" s="7"/>
      <c r="EI257" s="7"/>
      <c r="EJ257" s="7"/>
      <c r="EK257" s="7"/>
      <c r="EL257" s="7"/>
    </row>
    <row r="258" spans="47:142" x14ac:dyDescent="0.3"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  <c r="BZ258" s="7"/>
      <c r="CA258" s="7"/>
      <c r="CB258" s="7"/>
      <c r="CC258" s="7"/>
      <c r="CD258" s="7"/>
      <c r="CE258" s="7"/>
      <c r="CF258" s="7"/>
      <c r="CG258" s="7"/>
      <c r="CH258" s="7"/>
      <c r="CI258" s="7"/>
      <c r="CJ258" s="7"/>
      <c r="CK258" s="7"/>
      <c r="CL258" s="7"/>
      <c r="CM258" s="7"/>
      <c r="CN258" s="7"/>
      <c r="CO258" s="7"/>
      <c r="CP258" s="7"/>
      <c r="CQ258" s="7"/>
      <c r="CR258" s="7"/>
      <c r="CS258" s="7"/>
      <c r="CT258" s="7"/>
      <c r="CU258" s="7"/>
      <c r="CV258" s="7"/>
      <c r="CW258" s="7"/>
      <c r="CX258" s="7"/>
      <c r="CY258" s="7"/>
      <c r="CZ258" s="7"/>
      <c r="DA258" s="7"/>
      <c r="DB258" s="7"/>
      <c r="DC258" s="7"/>
      <c r="DD258" s="7"/>
      <c r="DE258" s="7"/>
      <c r="DF258" s="7"/>
      <c r="DG258" s="7"/>
      <c r="DH258" s="7"/>
      <c r="DI258" s="7"/>
      <c r="DJ258" s="7"/>
      <c r="DK258" s="7"/>
      <c r="DL258" s="7"/>
      <c r="DM258" s="7"/>
      <c r="DN258" s="7"/>
      <c r="DO258" s="7"/>
      <c r="DP258" s="7"/>
      <c r="DQ258" s="7"/>
      <c r="DR258" s="7"/>
      <c r="DS258" s="7"/>
      <c r="DT258" s="7"/>
      <c r="DU258" s="7"/>
      <c r="DV258" s="7"/>
      <c r="DW258" s="7"/>
      <c r="DX258" s="7"/>
      <c r="DY258" s="7"/>
      <c r="DZ258" s="7"/>
      <c r="EA258" s="7"/>
      <c r="EB258" s="7"/>
      <c r="EC258" s="7"/>
      <c r="ED258" s="7"/>
      <c r="EE258" s="7"/>
      <c r="EF258" s="7"/>
      <c r="EG258" s="7"/>
      <c r="EH258" s="7"/>
      <c r="EI258" s="7"/>
      <c r="EJ258" s="7"/>
      <c r="EK258" s="7"/>
      <c r="EL258" s="7"/>
    </row>
    <row r="259" spans="47:142" x14ac:dyDescent="0.3"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  <c r="BZ259" s="7"/>
      <c r="CA259" s="7"/>
      <c r="CB259" s="7"/>
      <c r="CC259" s="7"/>
      <c r="CD259" s="7"/>
      <c r="CE259" s="7"/>
      <c r="CF259" s="7"/>
      <c r="CG259" s="7"/>
      <c r="CH259" s="7"/>
      <c r="CI259" s="7"/>
      <c r="CJ259" s="7"/>
      <c r="CK259" s="7"/>
      <c r="CL259" s="7"/>
      <c r="CM259" s="7"/>
      <c r="CN259" s="7"/>
      <c r="CO259" s="7"/>
      <c r="CP259" s="7"/>
      <c r="CQ259" s="7"/>
      <c r="CR259" s="7"/>
      <c r="CS259" s="7"/>
      <c r="CT259" s="7"/>
      <c r="CU259" s="7"/>
      <c r="CV259" s="7"/>
      <c r="CW259" s="7"/>
      <c r="CX259" s="7"/>
      <c r="CY259" s="7"/>
      <c r="CZ259" s="7"/>
      <c r="DA259" s="7"/>
      <c r="DB259" s="7"/>
      <c r="DC259" s="7"/>
      <c r="DD259" s="7"/>
      <c r="DE259" s="7"/>
      <c r="DF259" s="7"/>
      <c r="DG259" s="7"/>
      <c r="DH259" s="7"/>
      <c r="DI259" s="7"/>
      <c r="DJ259" s="7"/>
      <c r="DK259" s="7"/>
      <c r="DL259" s="7"/>
      <c r="DM259" s="7"/>
      <c r="DN259" s="7"/>
      <c r="DO259" s="7"/>
      <c r="DP259" s="7"/>
      <c r="DQ259" s="7"/>
      <c r="DR259" s="7"/>
      <c r="DS259" s="7"/>
      <c r="DT259" s="7"/>
      <c r="DU259" s="7"/>
      <c r="DV259" s="7"/>
      <c r="DW259" s="7"/>
      <c r="DX259" s="7"/>
      <c r="DY259" s="7"/>
      <c r="DZ259" s="7"/>
      <c r="EA259" s="7"/>
      <c r="EB259" s="7"/>
      <c r="EC259" s="7"/>
      <c r="ED259" s="7"/>
      <c r="EE259" s="7"/>
      <c r="EF259" s="7"/>
      <c r="EG259" s="7"/>
      <c r="EH259" s="7"/>
      <c r="EI259" s="7"/>
      <c r="EJ259" s="7"/>
      <c r="EK259" s="7"/>
      <c r="EL259" s="7"/>
    </row>
    <row r="260" spans="47:142" x14ac:dyDescent="0.3"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  <c r="BZ260" s="7"/>
      <c r="CA260" s="7"/>
      <c r="CB260" s="7"/>
      <c r="CC260" s="7"/>
      <c r="CD260" s="7"/>
      <c r="CE260" s="7"/>
      <c r="CF260" s="7"/>
      <c r="CG260" s="7"/>
      <c r="CH260" s="7"/>
      <c r="CI260" s="7"/>
      <c r="CJ260" s="7"/>
      <c r="CK260" s="7"/>
      <c r="CL260" s="7"/>
      <c r="CM260" s="7"/>
      <c r="CN260" s="7"/>
      <c r="CO260" s="7"/>
      <c r="CP260" s="7"/>
      <c r="CQ260" s="7"/>
      <c r="CR260" s="7"/>
      <c r="CS260" s="7"/>
      <c r="CT260" s="7"/>
      <c r="CU260" s="7"/>
      <c r="CV260" s="7"/>
      <c r="CW260" s="7"/>
      <c r="CX260" s="7"/>
      <c r="CY260" s="7"/>
      <c r="CZ260" s="7"/>
      <c r="DA260" s="7"/>
      <c r="DB260" s="7"/>
      <c r="DC260" s="7"/>
      <c r="DD260" s="7"/>
      <c r="DE260" s="7"/>
      <c r="DF260" s="7"/>
      <c r="DG260" s="7"/>
      <c r="DH260" s="7"/>
      <c r="DI260" s="7"/>
      <c r="DJ260" s="7"/>
      <c r="DK260" s="7"/>
      <c r="DL260" s="7"/>
      <c r="DM260" s="7"/>
      <c r="DN260" s="7"/>
      <c r="DO260" s="7"/>
      <c r="DP260" s="7"/>
      <c r="DQ260" s="7"/>
      <c r="DR260" s="7"/>
      <c r="DS260" s="7"/>
      <c r="DT260" s="7"/>
      <c r="DU260" s="7"/>
      <c r="DV260" s="7"/>
      <c r="DW260" s="7"/>
      <c r="DX260" s="7"/>
      <c r="DY260" s="7"/>
      <c r="DZ260" s="7"/>
      <c r="EA260" s="7"/>
      <c r="EB260" s="7"/>
      <c r="EC260" s="7"/>
      <c r="ED260" s="7"/>
      <c r="EE260" s="7"/>
      <c r="EF260" s="7"/>
      <c r="EG260" s="7"/>
      <c r="EH260" s="7"/>
      <c r="EI260" s="7"/>
      <c r="EJ260" s="7"/>
      <c r="EK260" s="7"/>
      <c r="EL260" s="7"/>
    </row>
    <row r="261" spans="47:142" x14ac:dyDescent="0.3"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  <c r="BZ261" s="7"/>
      <c r="CA261" s="7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  <c r="CM261" s="7"/>
      <c r="CN261" s="7"/>
      <c r="CO261" s="7"/>
      <c r="CP261" s="7"/>
      <c r="CQ261" s="7"/>
      <c r="CR261" s="7"/>
      <c r="CS261" s="7"/>
      <c r="CT261" s="7"/>
      <c r="CU261" s="7"/>
      <c r="CV261" s="7"/>
      <c r="CW261" s="7"/>
      <c r="CX261" s="7"/>
      <c r="CY261" s="7"/>
      <c r="CZ261" s="7"/>
      <c r="DA261" s="7"/>
      <c r="DB261" s="7"/>
      <c r="DC261" s="7"/>
      <c r="DD261" s="7"/>
      <c r="DE261" s="7"/>
      <c r="DF261" s="7"/>
      <c r="DG261" s="7"/>
      <c r="DH261" s="7"/>
      <c r="DI261" s="7"/>
      <c r="DJ261" s="7"/>
      <c r="DK261" s="7"/>
      <c r="DL261" s="7"/>
      <c r="DM261" s="7"/>
      <c r="DN261" s="7"/>
      <c r="DO261" s="7"/>
      <c r="DP261" s="7"/>
      <c r="DQ261" s="7"/>
      <c r="DR261" s="7"/>
      <c r="DS261" s="7"/>
      <c r="DT261" s="7"/>
      <c r="DU261" s="7"/>
      <c r="DV261" s="7"/>
      <c r="DW261" s="7"/>
      <c r="DX261" s="7"/>
      <c r="DY261" s="7"/>
      <c r="DZ261" s="7"/>
      <c r="EA261" s="7"/>
      <c r="EB261" s="7"/>
      <c r="EC261" s="7"/>
      <c r="ED261" s="7"/>
      <c r="EE261" s="7"/>
      <c r="EF261" s="7"/>
      <c r="EG261" s="7"/>
      <c r="EH261" s="7"/>
      <c r="EI261" s="7"/>
      <c r="EJ261" s="7"/>
      <c r="EK261" s="7"/>
      <c r="EL261" s="7"/>
    </row>
    <row r="262" spans="47:142" x14ac:dyDescent="0.3"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  <c r="BZ262" s="7"/>
      <c r="CA262" s="7"/>
      <c r="CB262" s="7"/>
      <c r="CC262" s="7"/>
      <c r="CD262" s="7"/>
      <c r="CE262" s="7"/>
      <c r="CF262" s="7"/>
      <c r="CG262" s="7"/>
      <c r="CH262" s="7"/>
      <c r="CI262" s="7"/>
      <c r="CJ262" s="7"/>
      <c r="CK262" s="7"/>
      <c r="CL262" s="7"/>
      <c r="CM262" s="7"/>
      <c r="CN262" s="7"/>
      <c r="CO262" s="7"/>
      <c r="CP262" s="7"/>
      <c r="CQ262" s="7"/>
      <c r="CR262" s="7"/>
      <c r="CS262" s="7"/>
      <c r="CT262" s="7"/>
      <c r="CU262" s="7"/>
      <c r="CV262" s="7"/>
      <c r="CW262" s="7"/>
      <c r="CX262" s="7"/>
      <c r="CY262" s="7"/>
      <c r="CZ262" s="7"/>
      <c r="DA262" s="7"/>
      <c r="DB262" s="7"/>
      <c r="DC262" s="7"/>
      <c r="DD262" s="7"/>
      <c r="DE262" s="7"/>
      <c r="DF262" s="7"/>
      <c r="DG262" s="7"/>
      <c r="DH262" s="7"/>
      <c r="DI262" s="7"/>
      <c r="DJ262" s="7"/>
      <c r="DK262" s="7"/>
      <c r="DL262" s="7"/>
      <c r="DM262" s="7"/>
      <c r="DN262" s="7"/>
      <c r="DO262" s="7"/>
      <c r="DP262" s="7"/>
      <c r="DQ262" s="7"/>
      <c r="DR262" s="7"/>
      <c r="DS262" s="7"/>
      <c r="DT262" s="7"/>
      <c r="DU262" s="7"/>
      <c r="DV262" s="7"/>
      <c r="DW262" s="7"/>
      <c r="DX262" s="7"/>
      <c r="DY262" s="7"/>
      <c r="DZ262" s="7"/>
      <c r="EA262" s="7"/>
      <c r="EB262" s="7"/>
      <c r="EC262" s="7"/>
      <c r="ED262" s="7"/>
      <c r="EE262" s="7"/>
      <c r="EF262" s="7"/>
      <c r="EG262" s="7"/>
      <c r="EH262" s="7"/>
      <c r="EI262" s="7"/>
      <c r="EJ262" s="7"/>
      <c r="EK262" s="7"/>
      <c r="EL262" s="7"/>
    </row>
    <row r="263" spans="47:142" x14ac:dyDescent="0.3"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  <c r="BZ263" s="7"/>
      <c r="CA263" s="7"/>
      <c r="CB263" s="7"/>
      <c r="CC263" s="7"/>
      <c r="CD263" s="7"/>
      <c r="CE263" s="7"/>
      <c r="CF263" s="7"/>
      <c r="CG263" s="7"/>
      <c r="CH263" s="7"/>
      <c r="CI263" s="7"/>
      <c r="CJ263" s="7"/>
      <c r="CK263" s="7"/>
      <c r="CL263" s="7"/>
      <c r="CM263" s="7"/>
      <c r="CN263" s="7"/>
      <c r="CO263" s="7"/>
      <c r="CP263" s="7"/>
      <c r="CQ263" s="7"/>
      <c r="CR263" s="7"/>
      <c r="CS263" s="7"/>
      <c r="CT263" s="7"/>
      <c r="CU263" s="7"/>
      <c r="CV263" s="7"/>
      <c r="CW263" s="7"/>
      <c r="CX263" s="7"/>
      <c r="CY263" s="7"/>
      <c r="CZ263" s="7"/>
      <c r="DA263" s="7"/>
      <c r="DB263" s="7"/>
      <c r="DC263" s="7"/>
      <c r="DD263" s="7"/>
      <c r="DE263" s="7"/>
      <c r="DF263" s="7"/>
      <c r="DG263" s="7"/>
      <c r="DH263" s="7"/>
      <c r="DI263" s="7"/>
      <c r="DJ263" s="7"/>
      <c r="DK263" s="7"/>
      <c r="DL263" s="7"/>
      <c r="DM263" s="7"/>
      <c r="DN263" s="7"/>
      <c r="DO263" s="7"/>
      <c r="DP263" s="7"/>
      <c r="DQ263" s="7"/>
      <c r="DR263" s="7"/>
      <c r="DS263" s="7"/>
      <c r="DT263" s="7"/>
      <c r="DU263" s="7"/>
      <c r="DV263" s="7"/>
      <c r="DW263" s="7"/>
      <c r="DX263" s="7"/>
      <c r="DY263" s="7"/>
      <c r="DZ263" s="7"/>
      <c r="EA263" s="7"/>
      <c r="EB263" s="7"/>
      <c r="EC263" s="7"/>
      <c r="ED263" s="7"/>
      <c r="EE263" s="7"/>
      <c r="EF263" s="7"/>
      <c r="EG263" s="7"/>
      <c r="EH263" s="7"/>
      <c r="EI263" s="7"/>
      <c r="EJ263" s="7"/>
      <c r="EK263" s="7"/>
      <c r="EL263" s="7"/>
    </row>
    <row r="264" spans="47:142" x14ac:dyDescent="0.3"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  <c r="BZ264" s="7"/>
      <c r="CA264" s="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  <c r="CM264" s="7"/>
      <c r="CN264" s="7"/>
      <c r="CO264" s="7"/>
      <c r="CP264" s="7"/>
      <c r="CQ264" s="7"/>
      <c r="CR264" s="7"/>
      <c r="CS264" s="7"/>
      <c r="CT264" s="7"/>
      <c r="CU264" s="7"/>
      <c r="CV264" s="7"/>
      <c r="CW264" s="7"/>
      <c r="CX264" s="7"/>
      <c r="CY264" s="7"/>
      <c r="CZ264" s="7"/>
      <c r="DA264" s="7"/>
      <c r="DB264" s="7"/>
      <c r="DC264" s="7"/>
      <c r="DD264" s="7"/>
      <c r="DE264" s="7"/>
      <c r="DF264" s="7"/>
      <c r="DG264" s="7"/>
      <c r="DH264" s="7"/>
      <c r="DI264" s="7"/>
      <c r="DJ264" s="7"/>
      <c r="DK264" s="7"/>
      <c r="DL264" s="7"/>
      <c r="DM264" s="7"/>
      <c r="DN264" s="7"/>
      <c r="DO264" s="7"/>
      <c r="DP264" s="7"/>
      <c r="DQ264" s="7"/>
      <c r="DR264" s="7"/>
      <c r="DS264" s="7"/>
      <c r="DT264" s="7"/>
      <c r="DU264" s="7"/>
      <c r="DV264" s="7"/>
      <c r="DW264" s="7"/>
      <c r="DX264" s="7"/>
      <c r="DY264" s="7"/>
      <c r="DZ264" s="7"/>
      <c r="EA264" s="7"/>
      <c r="EB264" s="7"/>
      <c r="EC264" s="7"/>
      <c r="ED264" s="7"/>
      <c r="EE264" s="7"/>
      <c r="EF264" s="7"/>
      <c r="EG264" s="7"/>
      <c r="EH264" s="7"/>
      <c r="EI264" s="7"/>
      <c r="EJ264" s="7"/>
      <c r="EK264" s="7"/>
      <c r="EL264" s="7"/>
    </row>
    <row r="265" spans="47:142" x14ac:dyDescent="0.3"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  <c r="BZ265" s="7"/>
      <c r="CA265" s="7"/>
      <c r="CB265" s="7"/>
      <c r="CC265" s="7"/>
      <c r="CD265" s="7"/>
      <c r="CE265" s="7"/>
      <c r="CF265" s="7"/>
      <c r="CG265" s="7"/>
      <c r="CH265" s="7"/>
      <c r="CI265" s="7"/>
      <c r="CJ265" s="7"/>
      <c r="CK265" s="7"/>
      <c r="CL265" s="7"/>
      <c r="CM265" s="7"/>
      <c r="CN265" s="7"/>
      <c r="CO265" s="7"/>
      <c r="CP265" s="7"/>
      <c r="CQ265" s="7"/>
      <c r="CR265" s="7"/>
      <c r="CS265" s="7"/>
      <c r="CT265" s="7"/>
      <c r="CU265" s="7"/>
      <c r="CV265" s="7"/>
      <c r="CW265" s="7"/>
      <c r="CX265" s="7"/>
      <c r="CY265" s="7"/>
      <c r="CZ265" s="7"/>
      <c r="DA265" s="7"/>
      <c r="DB265" s="7"/>
      <c r="DC265" s="7"/>
      <c r="DD265" s="7"/>
      <c r="DE265" s="7"/>
      <c r="DF265" s="7"/>
      <c r="DG265" s="7"/>
      <c r="DH265" s="7"/>
      <c r="DI265" s="7"/>
      <c r="DJ265" s="7"/>
      <c r="DK265" s="7"/>
      <c r="DL265" s="7"/>
      <c r="DM265" s="7"/>
      <c r="DN265" s="7"/>
      <c r="DO265" s="7"/>
      <c r="DP265" s="7"/>
      <c r="DQ265" s="7"/>
      <c r="DR265" s="7"/>
      <c r="DS265" s="7"/>
      <c r="DT265" s="7"/>
      <c r="DU265" s="7"/>
      <c r="DV265" s="7"/>
      <c r="DW265" s="7"/>
      <c r="DX265" s="7"/>
      <c r="DY265" s="7"/>
      <c r="DZ265" s="7"/>
      <c r="EA265" s="7"/>
      <c r="EB265" s="7"/>
      <c r="EC265" s="7"/>
      <c r="ED265" s="7"/>
      <c r="EE265" s="7"/>
      <c r="EF265" s="7"/>
      <c r="EG265" s="7"/>
      <c r="EH265" s="7"/>
      <c r="EI265" s="7"/>
      <c r="EJ265" s="7"/>
      <c r="EK265" s="7"/>
      <c r="EL265" s="7"/>
    </row>
    <row r="266" spans="47:142" x14ac:dyDescent="0.3"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  <c r="BZ266" s="7"/>
      <c r="CA266" s="7"/>
      <c r="CB266" s="7"/>
      <c r="CC266" s="7"/>
      <c r="CD266" s="7"/>
      <c r="CE266" s="7"/>
      <c r="CF266" s="7"/>
      <c r="CG266" s="7"/>
      <c r="CH266" s="7"/>
      <c r="CI266" s="7"/>
      <c r="CJ266" s="7"/>
      <c r="CK266" s="7"/>
      <c r="CL266" s="7"/>
      <c r="CM266" s="7"/>
      <c r="CN266" s="7"/>
      <c r="CO266" s="7"/>
      <c r="CP266" s="7"/>
      <c r="CQ266" s="7"/>
      <c r="CR266" s="7"/>
      <c r="CS266" s="7"/>
      <c r="CT266" s="7"/>
      <c r="CU266" s="7"/>
      <c r="CV266" s="7"/>
      <c r="CW266" s="7"/>
      <c r="CX266" s="7"/>
      <c r="CY266" s="7"/>
      <c r="CZ266" s="7"/>
      <c r="DA266" s="7"/>
      <c r="DB266" s="7"/>
      <c r="DC266" s="7"/>
      <c r="DD266" s="7"/>
      <c r="DE266" s="7"/>
      <c r="DF266" s="7"/>
      <c r="DG266" s="7"/>
      <c r="DH266" s="7"/>
      <c r="DI266" s="7"/>
      <c r="DJ266" s="7"/>
      <c r="DK266" s="7"/>
      <c r="DL266" s="7"/>
      <c r="DM266" s="7"/>
      <c r="DN266" s="7"/>
      <c r="DO266" s="7"/>
      <c r="DP266" s="7"/>
      <c r="DQ266" s="7"/>
      <c r="DR266" s="7"/>
      <c r="DS266" s="7"/>
      <c r="DT266" s="7"/>
      <c r="DU266" s="7"/>
      <c r="DV266" s="7"/>
      <c r="DW266" s="7"/>
      <c r="DX266" s="7"/>
      <c r="DY266" s="7"/>
      <c r="DZ266" s="7"/>
      <c r="EA266" s="7"/>
      <c r="EB266" s="7"/>
      <c r="EC266" s="7"/>
      <c r="ED266" s="7"/>
      <c r="EE266" s="7"/>
      <c r="EF266" s="7"/>
      <c r="EG266" s="7"/>
      <c r="EH266" s="7"/>
      <c r="EI266" s="7"/>
      <c r="EJ266" s="7"/>
      <c r="EK266" s="7"/>
      <c r="EL266" s="7"/>
    </row>
    <row r="267" spans="47:142" x14ac:dyDescent="0.3"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  <c r="BZ267" s="7"/>
      <c r="CA267" s="7"/>
      <c r="CB267" s="7"/>
      <c r="CC267" s="7"/>
      <c r="CD267" s="7"/>
      <c r="CE267" s="7"/>
      <c r="CF267" s="7"/>
      <c r="CG267" s="7"/>
      <c r="CH267" s="7"/>
      <c r="CI267" s="7"/>
      <c r="CJ267" s="7"/>
      <c r="CK267" s="7"/>
      <c r="CL267" s="7"/>
      <c r="CM267" s="7"/>
      <c r="CN267" s="7"/>
      <c r="CO267" s="7"/>
      <c r="CP267" s="7"/>
      <c r="CQ267" s="7"/>
      <c r="CR267" s="7"/>
      <c r="CS267" s="7"/>
      <c r="CT267" s="7"/>
      <c r="CU267" s="7"/>
      <c r="CV267" s="7"/>
      <c r="CW267" s="7"/>
      <c r="CX267" s="7"/>
      <c r="CY267" s="7"/>
      <c r="CZ267" s="7"/>
      <c r="DA267" s="7"/>
      <c r="DB267" s="7"/>
      <c r="DC267" s="7"/>
      <c r="DD267" s="7"/>
      <c r="DE267" s="7"/>
      <c r="DF267" s="7"/>
      <c r="DG267" s="7"/>
      <c r="DH267" s="7"/>
      <c r="DI267" s="7"/>
      <c r="DJ267" s="7"/>
      <c r="DK267" s="7"/>
      <c r="DL267" s="7"/>
      <c r="DM267" s="7"/>
      <c r="DN267" s="7"/>
      <c r="DO267" s="7"/>
      <c r="DP267" s="7"/>
      <c r="DQ267" s="7"/>
      <c r="DR267" s="7"/>
      <c r="DS267" s="7"/>
      <c r="DT267" s="7"/>
      <c r="DU267" s="7"/>
      <c r="DV267" s="7"/>
      <c r="DW267" s="7"/>
      <c r="DX267" s="7"/>
      <c r="DY267" s="7"/>
      <c r="DZ267" s="7"/>
      <c r="EA267" s="7"/>
      <c r="EB267" s="7"/>
      <c r="EC267" s="7"/>
      <c r="ED267" s="7"/>
      <c r="EE267" s="7"/>
      <c r="EF267" s="7"/>
      <c r="EG267" s="7"/>
      <c r="EH267" s="7"/>
      <c r="EI267" s="7"/>
      <c r="EJ267" s="7"/>
      <c r="EK267" s="7"/>
      <c r="EL267" s="7"/>
    </row>
    <row r="268" spans="47:142" x14ac:dyDescent="0.3"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  <c r="BZ268" s="7"/>
      <c r="CA268" s="7"/>
      <c r="CB268" s="7"/>
      <c r="CC268" s="7"/>
      <c r="CD268" s="7"/>
      <c r="CE268" s="7"/>
      <c r="CF268" s="7"/>
      <c r="CG268" s="7"/>
      <c r="CH268" s="7"/>
      <c r="CI268" s="7"/>
      <c r="CJ268" s="7"/>
      <c r="CK268" s="7"/>
      <c r="CL268" s="7"/>
      <c r="CM268" s="7"/>
      <c r="CN268" s="7"/>
      <c r="CO268" s="7"/>
      <c r="CP268" s="7"/>
      <c r="CQ268" s="7"/>
      <c r="CR268" s="7"/>
      <c r="CS268" s="7"/>
      <c r="CT268" s="7"/>
      <c r="CU268" s="7"/>
      <c r="CV268" s="7"/>
      <c r="CW268" s="7"/>
      <c r="CX268" s="7"/>
      <c r="CY268" s="7"/>
      <c r="CZ268" s="7"/>
      <c r="DA268" s="7"/>
      <c r="DB268" s="7"/>
      <c r="DC268" s="7"/>
      <c r="DD268" s="7"/>
      <c r="DE268" s="7"/>
      <c r="DF268" s="7"/>
      <c r="DG268" s="7"/>
      <c r="DH268" s="7"/>
      <c r="DI268" s="7"/>
      <c r="DJ268" s="7"/>
      <c r="DK268" s="7"/>
      <c r="DL268" s="7"/>
      <c r="DM268" s="7"/>
      <c r="DN268" s="7"/>
      <c r="DO268" s="7"/>
      <c r="DP268" s="7"/>
      <c r="DQ268" s="7"/>
      <c r="DR268" s="7"/>
      <c r="DS268" s="7"/>
      <c r="DT268" s="7"/>
      <c r="DU268" s="7"/>
      <c r="DV268" s="7"/>
      <c r="DW268" s="7"/>
      <c r="DX268" s="7"/>
      <c r="DY268" s="7"/>
      <c r="DZ268" s="7"/>
      <c r="EA268" s="7"/>
      <c r="EB268" s="7"/>
      <c r="EC268" s="7"/>
      <c r="ED268" s="7"/>
      <c r="EE268" s="7"/>
      <c r="EF268" s="7"/>
      <c r="EG268" s="7"/>
      <c r="EH268" s="7"/>
      <c r="EI268" s="7"/>
      <c r="EJ268" s="7"/>
      <c r="EK268" s="7"/>
      <c r="EL268" s="7"/>
    </row>
    <row r="269" spans="47:142" x14ac:dyDescent="0.3"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  <c r="BZ269" s="7"/>
      <c r="CA269" s="7"/>
      <c r="CB269" s="7"/>
      <c r="CC269" s="7"/>
      <c r="CD269" s="7"/>
      <c r="CE269" s="7"/>
      <c r="CF269" s="7"/>
      <c r="CG269" s="7"/>
      <c r="CH269" s="7"/>
      <c r="CI269" s="7"/>
      <c r="CJ269" s="7"/>
      <c r="CK269" s="7"/>
      <c r="CL269" s="7"/>
      <c r="CM269" s="7"/>
      <c r="CN269" s="7"/>
      <c r="CO269" s="7"/>
      <c r="CP269" s="7"/>
      <c r="CQ269" s="7"/>
      <c r="CR269" s="7"/>
      <c r="CS269" s="7"/>
      <c r="CT269" s="7"/>
      <c r="CU269" s="7"/>
      <c r="CV269" s="7"/>
      <c r="CW269" s="7"/>
      <c r="CX269" s="7"/>
      <c r="CY269" s="7"/>
      <c r="CZ269" s="7"/>
      <c r="DA269" s="7"/>
      <c r="DB269" s="7"/>
      <c r="DC269" s="7"/>
      <c r="DD269" s="7"/>
      <c r="DE269" s="7"/>
      <c r="DF269" s="7"/>
      <c r="DG269" s="7"/>
      <c r="DH269" s="7"/>
      <c r="DI269" s="7"/>
      <c r="DJ269" s="7"/>
      <c r="DK269" s="7"/>
      <c r="DL269" s="7"/>
      <c r="DM269" s="7"/>
      <c r="DN269" s="7"/>
      <c r="DO269" s="7"/>
      <c r="DP269" s="7"/>
      <c r="DQ269" s="7"/>
      <c r="DR269" s="7"/>
      <c r="DS269" s="7"/>
      <c r="DT269" s="7"/>
      <c r="DU269" s="7"/>
      <c r="DV269" s="7"/>
      <c r="DW269" s="7"/>
      <c r="DX269" s="7"/>
      <c r="DY269" s="7"/>
      <c r="DZ269" s="7"/>
      <c r="EA269" s="7"/>
      <c r="EB269" s="7"/>
      <c r="EC269" s="7"/>
      <c r="ED269" s="7"/>
      <c r="EE269" s="7"/>
      <c r="EF269" s="7"/>
      <c r="EG269" s="7"/>
      <c r="EH269" s="7"/>
      <c r="EI269" s="7"/>
      <c r="EJ269" s="7"/>
      <c r="EK269" s="7"/>
      <c r="EL269" s="7"/>
    </row>
  </sheetData>
  <autoFilter ref="C1:C269"/>
  <mergeCells count="2">
    <mergeCell ref="A12:E12"/>
    <mergeCell ref="D4:E4"/>
  </mergeCells>
  <pageMargins left="0.78740157480314965" right="0.39370078740157483" top="0.59055118110236227" bottom="0.59055118110236227" header="0.31496062992125984" footer="0.31496062992125984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2021-12-24T05:43:36Z</dcterms:modified>
</cp:coreProperties>
</file>