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77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Лист1!$C$7:$C$238</definedName>
    <definedName name="_xlnm.Print_Area" localSheetId="0">Лист1!$A$1:$E$64</definedName>
  </definedNames>
  <calcPr calcId="145621"/>
</workbook>
</file>

<file path=xl/calcChain.xml><?xml version="1.0" encoding="utf-8"?>
<calcChain xmlns="http://schemas.openxmlformats.org/spreadsheetml/2006/main">
  <c r="D58" i="1" l="1"/>
  <c r="E58" i="1"/>
  <c r="C58" i="1"/>
  <c r="D36" i="1"/>
  <c r="E36" i="1"/>
  <c r="C36" i="1"/>
  <c r="D20" i="1"/>
  <c r="E20" i="1"/>
  <c r="C20" i="1"/>
  <c r="D16" i="1"/>
  <c r="E16" i="1"/>
  <c r="C16" i="1"/>
  <c r="E64" i="1" l="1"/>
  <c r="D64" i="1"/>
  <c r="C64" i="1"/>
</calcChain>
</file>

<file path=xl/sharedStrings.xml><?xml version="1.0" encoding="utf-8"?>
<sst xmlns="http://schemas.openxmlformats.org/spreadsheetml/2006/main" count="111" uniqueCount="110">
  <si>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</si>
  <si>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</si>
  <si>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</si>
  <si>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</si>
  <si>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</si>
  <si>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</si>
  <si>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3.1.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</si>
  <si>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</si>
  <si>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</si>
  <si>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</si>
  <si>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</si>
  <si>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</si>
  <si>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</si>
  <si>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</si>
  <si>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</si>
  <si>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</si>
  <si>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</si>
  <si>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</si>
  <si>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</si>
  <si>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</si>
  <si>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</si>
  <si>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</si>
  <si>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</si>
  <si>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</si>
  <si>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</si>
  <si>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</si>
  <si>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</si>
  <si>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</si>
  <si>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</si>
  <si>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</si>
  <si>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</si>
  <si>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</si>
  <si>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</si>
  <si>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</si>
  <si>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</si>
  <si>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</si>
  <si>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</si>
  <si>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</si>
  <si>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3.18.</t>
  </si>
  <si>
    <t>3.19.</t>
  </si>
  <si>
    <t>"О бюджете города Бородино на 2022 год</t>
  </si>
  <si>
    <t>и плановый период 2023-2024 годы"</t>
  </si>
  <si>
    <t>Межбюджетные трансферты бюджета города Бородино на 2022 год и плановый период 2023-2024 годов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</si>
  <si>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</si>
  <si>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</si>
  <si>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</si>
  <si>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</si>
  <si>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</si>
  <si>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</si>
  <si>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</si>
  <si>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</si>
  <si>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</si>
  <si>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3.20.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</si>
  <si>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</si>
  <si>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6</t>
  </si>
  <si>
    <t>1.3.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</si>
  <si>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</si>
  <si>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Субвенции</t>
  </si>
  <si>
    <t>2.12.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</si>
  <si>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</si>
  <si>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Иные МБТ</t>
  </si>
  <si>
    <t>ВСЕГО</t>
  </si>
  <si>
    <t>Сумма на 
2022 год</t>
  </si>
  <si>
    <t>Сумма на 
2023 год</t>
  </si>
  <si>
    <t>Сумма на 
2024 год</t>
  </si>
  <si>
    <t>3.21.</t>
  </si>
  <si>
    <t>4.1.</t>
  </si>
  <si>
    <t>4.4.</t>
  </si>
  <si>
    <t>4.2.</t>
  </si>
  <si>
    <t>4.3.</t>
  </si>
  <si>
    <t xml:space="preserve">Субсидии бюджетам муниципальных образований на реализацию муниципальных программ развития субъектов малого и среднего предпринимательства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</si>
  <si>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</si>
  <si>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</si>
  <si>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</si>
  <si>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</si>
  <si>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</si>
  <si>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Субсидии бюджетам муниципальных образований на софинансирование муниципальных программ формирования современной городской среды 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</si>
  <si>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</si>
  <si>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</si>
  <si>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 xml:space="preserve">Субсидии бюджетам муниципальных образований края на строительство и реконструкцию (модернизацию) объектов питьевого водоснабжения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</si>
  <si>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</si>
  <si>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</si>
  <si>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</si>
  <si>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</si>
  <si>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</t>
  </si>
  <si>
    <t xml:space="preserve"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</si>
  <si>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</si>
  <si>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</si>
  <si>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</si>
  <si>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 xml:space="preserve">Иные межбюджетные трансферты бюджетам муниципальных образований на устройство плоскостных спортивных сооружений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</si>
  <si>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</si>
  <si>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</si>
  <si>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2.13.</t>
  </si>
  <si>
    <t xml:space="preserve"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</t>
  </si>
  <si>
    <t>4.5.</t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</si>
  <si>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 xml:space="preserve">на получение общедоступного и бесплатного начального общего, основного общего, среднего общего образования </t>
    </r>
    <r>
      <rPr>
        <sz val="12"/>
        <rFont val="Times New Roman"/>
        <family val="1"/>
        <charset val="204"/>
      </rPr>
      <t xml:space="preserve">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</si>
  <si>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</si>
  <si>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</si>
  <si>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</t>
    </r>
    <r>
      <rPr>
        <u/>
        <sz val="12"/>
        <rFont val="Times New Roman"/>
        <family val="1"/>
        <charset val="204"/>
      </rPr>
      <t xml:space="preserve"> 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</si>
  <si>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</si>
  <si>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</si>
  <si>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</si>
  <si>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</si>
  <si>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2022 год и плановый период 2023-2024 годов"  </t>
  </si>
  <si>
    <t xml:space="preserve">Совета депутатов от 24.12.2021г. № 12-94р </t>
  </si>
  <si>
    <t>2.14.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</si>
  <si>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</si>
  <si>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2.15.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</si>
  <si>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</si>
  <si>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Совета депутатов от 19.04.2022г.  № 15-114р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</si>
</sst>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  <numFmt numFmtId="167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wrapText="1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38"/>
  <sheetViews>
    <sheetView tabSelected="1" view="pageBreakPreview" zoomScale="75" zoomScaleNormal="90" zoomScaleSheetLayoutView="75" workbookViewId="0">
      <selection activeCell="C3" sqref="C3:E3"/>
    </sheetView>
  </sheetViews>
  <sheetFormatPr defaultColWidth="9.140625" defaultRowHeight="15.75" x14ac:dyDescent="0.25"/>
  <cols>
    <col min="1" max="1" width="9.140625" style="22"/>
    <col min="2" max="2" width="65.28515625" style="6" customWidth="1"/>
    <col min="3" max="3" width="17.7109375" style="5" customWidth="1"/>
    <col min="4" max="4" width="18.140625" style="5" customWidth="1"/>
    <col min="5" max="5" width="18.85546875" style="5" customWidth="1"/>
    <col min="6" max="16384" width="9.140625" style="5"/>
  </cols>
  <sheetData>
    <row r="1" spans="1:142" x14ac:dyDescent="0.25">
      <c r="C1" s="5" t="s">
        <v>54</v>
      </c>
    </row>
    <row r="2" spans="1:142" ht="17.25" customHeight="1" x14ac:dyDescent="0.25">
      <c r="C2" s="32" t="s">
        <v>100</v>
      </c>
      <c r="D2" s="32"/>
      <c r="E2" s="32"/>
    </row>
    <row r="3" spans="1:142" ht="20.25" customHeight="1" x14ac:dyDescent="0.25">
      <c r="C3" s="32" t="s">
        <v>109</v>
      </c>
      <c r="D3" s="32"/>
      <c r="E3" s="32"/>
    </row>
    <row r="4" spans="1:142" ht="36" customHeight="1" x14ac:dyDescent="0.25">
      <c r="C4" s="32" t="s">
        <v>101</v>
      </c>
      <c r="D4" s="32"/>
      <c r="E4" s="32"/>
    </row>
    <row r="5" spans="1:142" ht="20.25" customHeight="1" x14ac:dyDescent="0.25">
      <c r="C5" s="32" t="s">
        <v>102</v>
      </c>
      <c r="D5" s="32"/>
      <c r="E5" s="32"/>
    </row>
    <row r="6" spans="1:142" ht="21.75" customHeight="1" x14ac:dyDescent="0.25">
      <c r="C6" s="32" t="s">
        <v>103</v>
      </c>
      <c r="D6" s="32"/>
      <c r="E6" s="32"/>
    </row>
    <row r="7" spans="1:142" x14ac:dyDescent="0.25">
      <c r="C7" s="29" t="s">
        <v>54</v>
      </c>
      <c r="D7" s="29"/>
      <c r="E7" s="29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</row>
    <row r="8" spans="1:142" x14ac:dyDescent="0.25">
      <c r="C8" s="31" t="s">
        <v>8</v>
      </c>
      <c r="D8" s="31"/>
      <c r="E8" s="31"/>
      <c r="F8" s="9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</row>
    <row r="9" spans="1:142" x14ac:dyDescent="0.25">
      <c r="C9" s="31" t="s">
        <v>104</v>
      </c>
      <c r="D9" s="31"/>
      <c r="E9" s="31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</row>
    <row r="10" spans="1:142" x14ac:dyDescent="0.25">
      <c r="C10" s="29" t="s">
        <v>40</v>
      </c>
      <c r="D10" s="29"/>
      <c r="E10" s="29"/>
      <c r="F10" s="7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</row>
    <row r="11" spans="1:142" x14ac:dyDescent="0.25">
      <c r="C11" s="29" t="s">
        <v>41</v>
      </c>
      <c r="D11" s="29"/>
      <c r="E11" s="29"/>
      <c r="F11" s="7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</row>
    <row r="12" spans="1:142" x14ac:dyDescent="0.25">
      <c r="C12" s="19"/>
      <c r="D12" s="19"/>
      <c r="E12" s="19"/>
      <c r="F12" s="7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</row>
    <row r="13" spans="1:142" x14ac:dyDescent="0.25">
      <c r="A13" s="30" t="s">
        <v>42</v>
      </c>
      <c r="B13" s="30"/>
      <c r="C13" s="30"/>
      <c r="D13" s="30"/>
      <c r="E13" s="3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</row>
    <row r="14" spans="1:142" x14ac:dyDescent="0.25">
      <c r="E14" s="11" t="s">
        <v>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</row>
    <row r="15" spans="1:142" ht="31.5" x14ac:dyDescent="0.25">
      <c r="A15" s="1" t="s">
        <v>0</v>
      </c>
      <c r="B15" s="20" t="s">
        <v>1</v>
      </c>
      <c r="C15" s="1" t="s">
        <v>62</v>
      </c>
      <c r="D15" s="1" t="s">
        <v>63</v>
      </c>
      <c r="E15" s="1" t="s">
        <v>64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</row>
    <row r="16" spans="1:142" s="8" customFormat="1" x14ac:dyDescent="0.25">
      <c r="A16" s="12">
        <v>1</v>
      </c>
      <c r="B16" s="3" t="s">
        <v>2</v>
      </c>
      <c r="C16" s="2">
        <f>SUM(C17:C19)</f>
        <v>153349000</v>
      </c>
      <c r="D16" s="2">
        <f t="shared" ref="D16:E16" si="0">SUM(D17:D19)</f>
        <v>138436400</v>
      </c>
      <c r="E16" s="2">
        <f t="shared" si="0"/>
        <v>138436400</v>
      </c>
    </row>
    <row r="17" spans="1:142" ht="47.25" x14ac:dyDescent="0.25">
      <c r="A17" s="13" t="s">
        <v>3</v>
      </c>
      <c r="B17" s="4" t="s">
        <v>34</v>
      </c>
      <c r="C17" s="24">
        <v>36989400</v>
      </c>
      <c r="D17" s="24">
        <v>36989400</v>
      </c>
      <c r="E17" s="24">
        <v>36989400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</row>
    <row r="18" spans="1:142" ht="31.5" x14ac:dyDescent="0.25">
      <c r="A18" s="13" t="s">
        <v>13</v>
      </c>
      <c r="B18" s="4" t="s">
        <v>14</v>
      </c>
      <c r="C18" s="14">
        <v>101447000</v>
      </c>
      <c r="D18" s="14">
        <v>101447000</v>
      </c>
      <c r="E18" s="14">
        <v>101447000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</row>
    <row r="19" spans="1:142" ht="94.5" x14ac:dyDescent="0.25">
      <c r="A19" s="13" t="s">
        <v>55</v>
      </c>
      <c r="B19" s="4" t="s">
        <v>56</v>
      </c>
      <c r="C19" s="23">
        <v>14912600</v>
      </c>
      <c r="D19" s="23">
        <v>0</v>
      </c>
      <c r="E19" s="23">
        <v>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</row>
    <row r="20" spans="1:142" s="8" customFormat="1" x14ac:dyDescent="0.25">
      <c r="A20" s="12">
        <v>2</v>
      </c>
      <c r="B20" s="3" t="s">
        <v>4</v>
      </c>
      <c r="C20" s="2">
        <f>SUM(C21:C35)</f>
        <v>153690400.97999999</v>
      </c>
      <c r="D20" s="2">
        <f>SUM(D21:D35)</f>
        <v>23406532.869999997</v>
      </c>
      <c r="E20" s="2">
        <f>SUM(E21:E35)</f>
        <v>22631400.259999998</v>
      </c>
    </row>
    <row r="21" spans="1:142" ht="63" x14ac:dyDescent="0.25">
      <c r="A21" s="13" t="s">
        <v>5</v>
      </c>
      <c r="B21" s="25" t="s">
        <v>43</v>
      </c>
      <c r="C21" s="23">
        <v>0</v>
      </c>
      <c r="D21" s="23">
        <v>1869700</v>
      </c>
      <c r="E21" s="23">
        <v>0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</row>
    <row r="22" spans="1:142" ht="47.25" x14ac:dyDescent="0.25">
      <c r="A22" s="13" t="s">
        <v>15</v>
      </c>
      <c r="B22" s="25" t="s">
        <v>70</v>
      </c>
      <c r="C22" s="23">
        <v>865000</v>
      </c>
      <c r="D22" s="23">
        <v>865000</v>
      </c>
      <c r="E22" s="23">
        <v>865000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</row>
    <row r="23" spans="1:142" ht="47.25" x14ac:dyDescent="0.25">
      <c r="A23" s="13" t="s">
        <v>16</v>
      </c>
      <c r="B23" s="25" t="s">
        <v>71</v>
      </c>
      <c r="C23" s="26">
        <v>40700</v>
      </c>
      <c r="D23" s="23">
        <v>40700</v>
      </c>
      <c r="E23" s="23">
        <v>40700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</row>
    <row r="24" spans="1:142" ht="63" x14ac:dyDescent="0.25">
      <c r="A24" s="13" t="s">
        <v>17</v>
      </c>
      <c r="B24" s="25" t="s">
        <v>72</v>
      </c>
      <c r="C24" s="23">
        <v>20000</v>
      </c>
      <c r="D24" s="23">
        <v>0</v>
      </c>
      <c r="E24" s="23">
        <v>0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</row>
    <row r="25" spans="1:142" ht="47.25" x14ac:dyDescent="0.25">
      <c r="A25" s="13" t="s">
        <v>9</v>
      </c>
      <c r="B25" s="25" t="s">
        <v>73</v>
      </c>
      <c r="C25" s="26">
        <v>42100</v>
      </c>
      <c r="D25" s="23">
        <v>42100</v>
      </c>
      <c r="E25" s="23">
        <v>42100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</row>
    <row r="26" spans="1:142" ht="47.25" x14ac:dyDescent="0.25">
      <c r="A26" s="13" t="s">
        <v>10</v>
      </c>
      <c r="B26" s="25" t="s">
        <v>74</v>
      </c>
      <c r="C26" s="26">
        <v>230256</v>
      </c>
      <c r="D26" s="23">
        <v>511130.73</v>
      </c>
      <c r="E26" s="23">
        <v>524741.89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</row>
    <row r="27" spans="1:142" ht="31.5" x14ac:dyDescent="0.25">
      <c r="A27" s="13" t="s">
        <v>11</v>
      </c>
      <c r="B27" s="27" t="s">
        <v>75</v>
      </c>
      <c r="C27" s="26">
        <v>345200</v>
      </c>
      <c r="D27" s="23">
        <v>241500</v>
      </c>
      <c r="E27" s="23">
        <v>241500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</row>
    <row r="28" spans="1:142" ht="47.25" x14ac:dyDescent="0.25">
      <c r="A28" s="13" t="s">
        <v>12</v>
      </c>
      <c r="B28" s="25" t="s">
        <v>76</v>
      </c>
      <c r="C28" s="26">
        <v>7524744.9800000004</v>
      </c>
      <c r="D28" s="23">
        <v>8150002.1399999997</v>
      </c>
      <c r="E28" s="23">
        <v>9055558.3699999992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</row>
    <row r="29" spans="1:142" ht="173.25" x14ac:dyDescent="0.25">
      <c r="A29" s="13" t="s">
        <v>35</v>
      </c>
      <c r="B29" s="25" t="s">
        <v>77</v>
      </c>
      <c r="C29" s="26">
        <v>547200</v>
      </c>
      <c r="D29" s="23">
        <v>547200</v>
      </c>
      <c r="E29" s="23">
        <v>547200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</row>
    <row r="30" spans="1:142" ht="47.25" x14ac:dyDescent="0.25">
      <c r="A30" s="13" t="s">
        <v>36</v>
      </c>
      <c r="B30" s="25" t="s">
        <v>78</v>
      </c>
      <c r="C30" s="26">
        <v>1020000</v>
      </c>
      <c r="D30" s="23">
        <v>1020000</v>
      </c>
      <c r="E30" s="23">
        <v>1020000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</row>
    <row r="31" spans="1:142" ht="126" x14ac:dyDescent="0.25">
      <c r="A31" s="13" t="s">
        <v>37</v>
      </c>
      <c r="B31" s="25" t="s">
        <v>44</v>
      </c>
      <c r="C31" s="26">
        <v>10470100</v>
      </c>
      <c r="D31" s="23">
        <v>10119200</v>
      </c>
      <c r="E31" s="23">
        <v>10294600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</row>
    <row r="32" spans="1:142" ht="63" x14ac:dyDescent="0.25">
      <c r="A32" s="13" t="s">
        <v>58</v>
      </c>
      <c r="B32" s="25" t="s">
        <v>91</v>
      </c>
      <c r="C32" s="26">
        <v>327400</v>
      </c>
      <c r="D32" s="23">
        <v>0</v>
      </c>
      <c r="E32" s="23">
        <v>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</row>
    <row r="33" spans="1:142" ht="47.25" x14ac:dyDescent="0.25">
      <c r="A33" s="13" t="s">
        <v>92</v>
      </c>
      <c r="B33" s="25" t="s">
        <v>79</v>
      </c>
      <c r="C33" s="26">
        <v>123856200</v>
      </c>
      <c r="D33" s="23">
        <v>0</v>
      </c>
      <c r="E33" s="23">
        <v>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</row>
    <row r="34" spans="1:142" ht="78.75" x14ac:dyDescent="0.25">
      <c r="A34" s="13" t="s">
        <v>105</v>
      </c>
      <c r="B34" s="25" t="s">
        <v>106</v>
      </c>
      <c r="C34" s="26">
        <v>2081800</v>
      </c>
      <c r="D34" s="23">
        <v>0</v>
      </c>
      <c r="E34" s="23">
        <v>0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</row>
    <row r="35" spans="1:142" ht="63" x14ac:dyDescent="0.25">
      <c r="A35" s="13" t="s">
        <v>107</v>
      </c>
      <c r="B35" s="25" t="s">
        <v>108</v>
      </c>
      <c r="C35" s="26">
        <v>6319700</v>
      </c>
      <c r="D35" s="23">
        <v>0</v>
      </c>
      <c r="E35" s="23">
        <v>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</row>
    <row r="36" spans="1:142" x14ac:dyDescent="0.25">
      <c r="A36" s="12">
        <v>3</v>
      </c>
      <c r="B36" s="16" t="s">
        <v>57</v>
      </c>
      <c r="C36" s="2">
        <f>SUM(C37:C57)</f>
        <v>257212690</v>
      </c>
      <c r="D36" s="2">
        <f t="shared" ref="D36:E36" si="1">SUM(D37:D57)</f>
        <v>255471100</v>
      </c>
      <c r="E36" s="2">
        <f t="shared" si="1"/>
        <v>258177000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</row>
    <row r="37" spans="1:142" s="18" customFormat="1" ht="141.75" x14ac:dyDescent="0.25">
      <c r="A37" s="21" t="s">
        <v>6</v>
      </c>
      <c r="B37" s="25" t="s">
        <v>47</v>
      </c>
      <c r="C37" s="23">
        <v>0</v>
      </c>
      <c r="D37" s="23">
        <v>2638800</v>
      </c>
      <c r="E37" s="23">
        <v>5277500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</row>
    <row r="38" spans="1:142" s="18" customFormat="1" ht="141.75" x14ac:dyDescent="0.25">
      <c r="A38" s="21" t="s">
        <v>31</v>
      </c>
      <c r="B38" s="25" t="s">
        <v>53</v>
      </c>
      <c r="C38" s="23">
        <v>25000</v>
      </c>
      <c r="D38" s="23">
        <v>25000</v>
      </c>
      <c r="E38" s="23">
        <v>25000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</row>
    <row r="39" spans="1:142" ht="78.75" x14ac:dyDescent="0.25">
      <c r="A39" s="13" t="s">
        <v>30</v>
      </c>
      <c r="B39" s="25" t="s">
        <v>49</v>
      </c>
      <c r="C39" s="23">
        <v>46820</v>
      </c>
      <c r="D39" s="23">
        <v>43300</v>
      </c>
      <c r="E39" s="23">
        <v>43300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</row>
    <row r="40" spans="1:142" ht="63" x14ac:dyDescent="0.25">
      <c r="A40" s="13" t="s">
        <v>32</v>
      </c>
      <c r="B40" s="27" t="s">
        <v>59</v>
      </c>
      <c r="C40" s="23">
        <v>49100</v>
      </c>
      <c r="D40" s="23">
        <v>1500</v>
      </c>
      <c r="E40" s="23">
        <v>1300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</row>
    <row r="41" spans="1:142" s="8" customFormat="1" ht="94.5" x14ac:dyDescent="0.25">
      <c r="A41" s="13" t="s">
        <v>29</v>
      </c>
      <c r="B41" s="25" t="s">
        <v>50</v>
      </c>
      <c r="C41" s="23">
        <v>98400</v>
      </c>
      <c r="D41" s="23">
        <v>98400</v>
      </c>
      <c r="E41" s="23">
        <v>98400</v>
      </c>
    </row>
    <row r="42" spans="1:142" ht="63" x14ac:dyDescent="0.25">
      <c r="A42" s="1" t="s">
        <v>27</v>
      </c>
      <c r="B42" s="25" t="s">
        <v>80</v>
      </c>
      <c r="C42" s="23">
        <v>138700</v>
      </c>
      <c r="D42" s="23">
        <v>138700</v>
      </c>
      <c r="E42" s="23">
        <v>138700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</row>
    <row r="43" spans="1:142" ht="141.75" x14ac:dyDescent="0.25">
      <c r="A43" s="1" t="s">
        <v>26</v>
      </c>
      <c r="B43" s="25" t="s">
        <v>46</v>
      </c>
      <c r="C43" s="23">
        <v>489900</v>
      </c>
      <c r="D43" s="23">
        <v>489900</v>
      </c>
      <c r="E43" s="23">
        <v>489900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</row>
    <row r="44" spans="1:142" ht="78.75" x14ac:dyDescent="0.25">
      <c r="A44" s="1" t="s">
        <v>28</v>
      </c>
      <c r="B44" s="25" t="s">
        <v>51</v>
      </c>
      <c r="C44" s="23">
        <v>533600</v>
      </c>
      <c r="D44" s="23">
        <v>533600</v>
      </c>
      <c r="E44" s="23">
        <v>533600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</row>
    <row r="45" spans="1:142" ht="78.75" x14ac:dyDescent="0.25">
      <c r="A45" s="1" t="s">
        <v>25</v>
      </c>
      <c r="B45" s="25" t="s">
        <v>48</v>
      </c>
      <c r="C45" s="23">
        <v>732200</v>
      </c>
      <c r="D45" s="23">
        <v>732200</v>
      </c>
      <c r="E45" s="23">
        <v>732200</v>
      </c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</row>
    <row r="46" spans="1:142" ht="78.75" x14ac:dyDescent="0.25">
      <c r="A46" s="1" t="s">
        <v>24</v>
      </c>
      <c r="B46" s="25" t="s">
        <v>81</v>
      </c>
      <c r="C46" s="23">
        <v>737200</v>
      </c>
      <c r="D46" s="23">
        <v>737200</v>
      </c>
      <c r="E46" s="23">
        <v>737200</v>
      </c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</row>
    <row r="47" spans="1:142" ht="63" x14ac:dyDescent="0.25">
      <c r="A47" s="1" t="s">
        <v>23</v>
      </c>
      <c r="B47" s="25" t="s">
        <v>82</v>
      </c>
      <c r="C47" s="23">
        <v>1880500</v>
      </c>
      <c r="D47" s="23">
        <v>1880500</v>
      </c>
      <c r="E47" s="23">
        <v>1880500</v>
      </c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</row>
    <row r="48" spans="1:142" ht="63" x14ac:dyDescent="0.25">
      <c r="A48" s="1" t="s">
        <v>22</v>
      </c>
      <c r="B48" s="25" t="s">
        <v>83</v>
      </c>
      <c r="C48" s="23">
        <v>2166300</v>
      </c>
      <c r="D48" s="23">
        <v>2228500</v>
      </c>
      <c r="E48" s="23">
        <v>2295900</v>
      </c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</row>
    <row r="49" spans="1:142" ht="94.5" x14ac:dyDescent="0.25">
      <c r="A49" s="1" t="s">
        <v>21</v>
      </c>
      <c r="B49" s="25" t="s">
        <v>45</v>
      </c>
      <c r="C49" s="23">
        <v>5094400</v>
      </c>
      <c r="D49" s="23">
        <v>5094400</v>
      </c>
      <c r="E49" s="23">
        <v>5094400</v>
      </c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</row>
    <row r="50" spans="1:142" ht="63" x14ac:dyDescent="0.25">
      <c r="A50" s="1" t="s">
        <v>20</v>
      </c>
      <c r="B50" s="25" t="s">
        <v>84</v>
      </c>
      <c r="C50" s="23">
        <v>5145100</v>
      </c>
      <c r="D50" s="23">
        <v>5145100</v>
      </c>
      <c r="E50" s="23">
        <v>5145100</v>
      </c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</row>
    <row r="51" spans="1:142" ht="94.5" x14ac:dyDescent="0.25">
      <c r="A51" s="1" t="s">
        <v>19</v>
      </c>
      <c r="B51" s="25" t="s">
        <v>85</v>
      </c>
      <c r="C51" s="23">
        <v>6998900</v>
      </c>
      <c r="D51" s="23">
        <v>6998900</v>
      </c>
      <c r="E51" s="23">
        <v>6998900</v>
      </c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</row>
    <row r="52" spans="1:142" ht="220.5" x14ac:dyDescent="0.25">
      <c r="A52" s="1" t="s">
        <v>18</v>
      </c>
      <c r="B52" s="25" t="s">
        <v>95</v>
      </c>
      <c r="C52" s="23">
        <v>9053600</v>
      </c>
      <c r="D52" s="23">
        <v>6572900</v>
      </c>
      <c r="E52" s="23">
        <v>6572900</v>
      </c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</row>
    <row r="53" spans="1:142" ht="220.5" x14ac:dyDescent="0.25">
      <c r="A53" s="1" t="s">
        <v>33</v>
      </c>
      <c r="B53" s="25" t="s">
        <v>96</v>
      </c>
      <c r="C53" s="26">
        <v>17156000</v>
      </c>
      <c r="D53" s="23">
        <v>16175100</v>
      </c>
      <c r="E53" s="23">
        <v>16175100</v>
      </c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</row>
    <row r="54" spans="1:142" ht="94.5" x14ac:dyDescent="0.25">
      <c r="A54" s="1" t="s">
        <v>38</v>
      </c>
      <c r="B54" s="25" t="s">
        <v>86</v>
      </c>
      <c r="C54" s="23">
        <v>31119800</v>
      </c>
      <c r="D54" s="23">
        <v>31119800</v>
      </c>
      <c r="E54" s="23">
        <v>31119800</v>
      </c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</row>
    <row r="55" spans="1:142" ht="220.5" x14ac:dyDescent="0.25">
      <c r="A55" s="1" t="s">
        <v>39</v>
      </c>
      <c r="B55" s="25" t="s">
        <v>97</v>
      </c>
      <c r="C55" s="23">
        <v>40099670</v>
      </c>
      <c r="D55" s="23">
        <v>38900500</v>
      </c>
      <c r="E55" s="23">
        <v>38900500</v>
      </c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</row>
    <row r="56" spans="1:142" ht="220.5" x14ac:dyDescent="0.25">
      <c r="A56" s="1" t="s">
        <v>52</v>
      </c>
      <c r="B56" s="25" t="s">
        <v>98</v>
      </c>
      <c r="C56" s="23">
        <v>53296900</v>
      </c>
      <c r="D56" s="23">
        <v>53566200</v>
      </c>
      <c r="E56" s="23">
        <v>53566200</v>
      </c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</row>
    <row r="57" spans="1:142" ht="220.5" x14ac:dyDescent="0.25">
      <c r="A57" s="1" t="s">
        <v>65</v>
      </c>
      <c r="B57" s="25" t="s">
        <v>99</v>
      </c>
      <c r="C57" s="26">
        <v>82350600</v>
      </c>
      <c r="D57" s="23">
        <v>82350600</v>
      </c>
      <c r="E57" s="23">
        <v>82350600</v>
      </c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</row>
    <row r="58" spans="1:142" x14ac:dyDescent="0.25">
      <c r="A58" s="12">
        <v>4</v>
      </c>
      <c r="B58" s="16" t="s">
        <v>60</v>
      </c>
      <c r="C58" s="28">
        <f>SUM(C59:C63)</f>
        <v>15419160</v>
      </c>
      <c r="D58" s="28">
        <f t="shared" ref="D58:E58" si="2">SUM(D59:D63)</f>
        <v>12363700</v>
      </c>
      <c r="E58" s="28">
        <f t="shared" si="2"/>
        <v>0</v>
      </c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</row>
    <row r="59" spans="1:142" ht="47.25" x14ac:dyDescent="0.25">
      <c r="A59" s="1" t="s">
        <v>66</v>
      </c>
      <c r="B59" s="25" t="s">
        <v>87</v>
      </c>
      <c r="C59" s="23">
        <v>0</v>
      </c>
      <c r="D59" s="23">
        <v>59800</v>
      </c>
      <c r="E59" s="23">
        <v>0</v>
      </c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</row>
    <row r="60" spans="1:142" ht="47.25" x14ac:dyDescent="0.25">
      <c r="A60" s="1" t="s">
        <v>68</v>
      </c>
      <c r="B60" s="25" t="s">
        <v>88</v>
      </c>
      <c r="C60" s="23">
        <v>113800</v>
      </c>
      <c r="D60" s="23">
        <v>0</v>
      </c>
      <c r="E60" s="23">
        <v>0</v>
      </c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</row>
    <row r="61" spans="1:142" ht="47.25" x14ac:dyDescent="0.25">
      <c r="A61" s="1" t="s">
        <v>69</v>
      </c>
      <c r="B61" s="25" t="s">
        <v>89</v>
      </c>
      <c r="C61" s="23">
        <v>2946900</v>
      </c>
      <c r="D61" s="23">
        <v>0</v>
      </c>
      <c r="E61" s="23">
        <v>0</v>
      </c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</row>
    <row r="62" spans="1:142" ht="63" x14ac:dyDescent="0.25">
      <c r="A62" s="1" t="s">
        <v>67</v>
      </c>
      <c r="B62" s="25" t="s">
        <v>93</v>
      </c>
      <c r="C62" s="23">
        <v>54560</v>
      </c>
      <c r="D62" s="23">
        <v>0</v>
      </c>
      <c r="E62" s="23">
        <v>0</v>
      </c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</row>
    <row r="63" spans="1:142" ht="47.25" x14ac:dyDescent="0.25">
      <c r="A63" s="1" t="s">
        <v>94</v>
      </c>
      <c r="B63" s="25" t="s">
        <v>90</v>
      </c>
      <c r="C63" s="23">
        <v>12303900</v>
      </c>
      <c r="D63" s="23">
        <v>12303900</v>
      </c>
      <c r="E63" s="23">
        <v>0</v>
      </c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</row>
    <row r="64" spans="1:142" x14ac:dyDescent="0.25">
      <c r="A64" s="12"/>
      <c r="B64" s="3" t="s">
        <v>61</v>
      </c>
      <c r="C64" s="15">
        <f>C16+C20+C36+C58</f>
        <v>579671250.98000002</v>
      </c>
      <c r="D64" s="15">
        <f>D16+D20+D36+D58</f>
        <v>429677732.87</v>
      </c>
      <c r="E64" s="15">
        <f>E16+E20+E36+E58</f>
        <v>419244800.25999999</v>
      </c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</row>
    <row r="65" spans="47:142" x14ac:dyDescent="0.25"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</row>
    <row r="66" spans="47:142" x14ac:dyDescent="0.25"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</row>
    <row r="67" spans="47:142" x14ac:dyDescent="0.25"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</row>
    <row r="68" spans="47:142" x14ac:dyDescent="0.25"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</row>
    <row r="69" spans="47:142" x14ac:dyDescent="0.25"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</row>
    <row r="70" spans="47:142" x14ac:dyDescent="0.25"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</row>
    <row r="71" spans="47:142" x14ac:dyDescent="0.25"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</row>
    <row r="72" spans="47:142" x14ac:dyDescent="0.25"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</row>
    <row r="73" spans="47:142" x14ac:dyDescent="0.25"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</row>
    <row r="74" spans="47:142" x14ac:dyDescent="0.25"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</row>
    <row r="75" spans="47:142" x14ac:dyDescent="0.25"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</row>
    <row r="76" spans="47:142" x14ac:dyDescent="0.25"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</row>
    <row r="77" spans="47:142" x14ac:dyDescent="0.25"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</row>
    <row r="78" spans="47:142" x14ac:dyDescent="0.25"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</row>
    <row r="79" spans="47:142" x14ac:dyDescent="0.25"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</row>
    <row r="80" spans="47:142" x14ac:dyDescent="0.25"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</row>
    <row r="81" spans="47:142" x14ac:dyDescent="0.25"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</row>
    <row r="82" spans="47:142" x14ac:dyDescent="0.25"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</row>
    <row r="83" spans="47:142" x14ac:dyDescent="0.25"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</row>
    <row r="84" spans="47:142" x14ac:dyDescent="0.25"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</row>
    <row r="85" spans="47:142" x14ac:dyDescent="0.25"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</row>
    <row r="86" spans="47:142" x14ac:dyDescent="0.25"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</row>
    <row r="87" spans="47:142" x14ac:dyDescent="0.25"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</row>
    <row r="88" spans="47:142" x14ac:dyDescent="0.25"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</row>
    <row r="89" spans="47:142" x14ac:dyDescent="0.25"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</row>
    <row r="90" spans="47:142" x14ac:dyDescent="0.25"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</row>
    <row r="91" spans="47:142" x14ac:dyDescent="0.25"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</row>
    <row r="92" spans="47:142" x14ac:dyDescent="0.25"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</row>
    <row r="93" spans="47:142" x14ac:dyDescent="0.25"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</row>
    <row r="94" spans="47:142" x14ac:dyDescent="0.25"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</row>
    <row r="95" spans="47:142" x14ac:dyDescent="0.25"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</row>
    <row r="96" spans="47:142" x14ac:dyDescent="0.25"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</row>
    <row r="97" spans="47:142" x14ac:dyDescent="0.25"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</row>
    <row r="98" spans="47:142" x14ac:dyDescent="0.25"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</row>
    <row r="99" spans="47:142" x14ac:dyDescent="0.25"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</row>
    <row r="100" spans="47:142" x14ac:dyDescent="0.25"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</row>
    <row r="101" spans="47:142" x14ac:dyDescent="0.25"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</row>
    <row r="102" spans="47:142" x14ac:dyDescent="0.25"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</row>
    <row r="103" spans="47:142" x14ac:dyDescent="0.25"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</row>
    <row r="104" spans="47:142" x14ac:dyDescent="0.25"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</row>
    <row r="105" spans="47:142" x14ac:dyDescent="0.25"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</row>
    <row r="106" spans="47:142" x14ac:dyDescent="0.25"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</row>
    <row r="107" spans="47:142" x14ac:dyDescent="0.25"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</row>
    <row r="108" spans="47:142" x14ac:dyDescent="0.25"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</row>
    <row r="109" spans="47:142" x14ac:dyDescent="0.25"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</row>
    <row r="110" spans="47:142" x14ac:dyDescent="0.25"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</row>
    <row r="111" spans="47:142" x14ac:dyDescent="0.25"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</row>
    <row r="112" spans="47:142" x14ac:dyDescent="0.25"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</row>
    <row r="113" spans="47:142" x14ac:dyDescent="0.25"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</row>
    <row r="114" spans="47:142" x14ac:dyDescent="0.25"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</row>
    <row r="115" spans="47:142" x14ac:dyDescent="0.25"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</row>
    <row r="116" spans="47:142" x14ac:dyDescent="0.25"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</row>
    <row r="117" spans="47:142" x14ac:dyDescent="0.25"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</row>
    <row r="118" spans="47:142" x14ac:dyDescent="0.25"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</row>
    <row r="119" spans="47:142" x14ac:dyDescent="0.25"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</row>
    <row r="120" spans="47:142" x14ac:dyDescent="0.25"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</row>
    <row r="121" spans="47:142" x14ac:dyDescent="0.25"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</row>
    <row r="122" spans="47:142" x14ac:dyDescent="0.25"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</row>
    <row r="123" spans="47:142" x14ac:dyDescent="0.25"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</row>
    <row r="124" spans="47:142" x14ac:dyDescent="0.25"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</row>
    <row r="125" spans="47:142" x14ac:dyDescent="0.25"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</row>
    <row r="126" spans="47:142" x14ac:dyDescent="0.25"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</row>
    <row r="127" spans="47:142" x14ac:dyDescent="0.25"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</row>
    <row r="128" spans="47:142" x14ac:dyDescent="0.25"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</row>
    <row r="129" spans="47:142" x14ac:dyDescent="0.25"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</row>
    <row r="130" spans="47:142" x14ac:dyDescent="0.25"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</row>
    <row r="131" spans="47:142" x14ac:dyDescent="0.25"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</row>
    <row r="132" spans="47:142" x14ac:dyDescent="0.25"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</row>
    <row r="133" spans="47:142" x14ac:dyDescent="0.25"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</row>
    <row r="134" spans="47:142" x14ac:dyDescent="0.25"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</row>
    <row r="135" spans="47:142" x14ac:dyDescent="0.25"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</row>
    <row r="136" spans="47:142" x14ac:dyDescent="0.25"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</row>
    <row r="137" spans="47:142" x14ac:dyDescent="0.25"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</row>
    <row r="138" spans="47:142" x14ac:dyDescent="0.25"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</row>
    <row r="139" spans="47:142" x14ac:dyDescent="0.25"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</row>
    <row r="140" spans="47:142" x14ac:dyDescent="0.25"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</row>
    <row r="141" spans="47:142" x14ac:dyDescent="0.25"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</row>
    <row r="142" spans="47:142" x14ac:dyDescent="0.25"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</row>
    <row r="143" spans="47:142" x14ac:dyDescent="0.25"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</row>
    <row r="144" spans="47:142" x14ac:dyDescent="0.25"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</row>
    <row r="145" spans="47:142" x14ac:dyDescent="0.25"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</row>
    <row r="146" spans="47:142" x14ac:dyDescent="0.25"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</row>
    <row r="147" spans="47:142" x14ac:dyDescent="0.25"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</row>
    <row r="148" spans="47:142" x14ac:dyDescent="0.25"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</row>
    <row r="149" spans="47:142" x14ac:dyDescent="0.25"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</row>
    <row r="150" spans="47:142" x14ac:dyDescent="0.25"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</row>
    <row r="151" spans="47:142" x14ac:dyDescent="0.25"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</row>
    <row r="152" spans="47:142" x14ac:dyDescent="0.25"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</row>
    <row r="153" spans="47:142" x14ac:dyDescent="0.25"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</row>
    <row r="154" spans="47:142" x14ac:dyDescent="0.25"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</row>
    <row r="155" spans="47:142" x14ac:dyDescent="0.25"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</row>
    <row r="156" spans="47:142" x14ac:dyDescent="0.25"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</row>
    <row r="157" spans="47:142" x14ac:dyDescent="0.25"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</row>
    <row r="158" spans="47:142" x14ac:dyDescent="0.25"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</row>
    <row r="159" spans="47:142" x14ac:dyDescent="0.25"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</row>
    <row r="160" spans="47:142" x14ac:dyDescent="0.25"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</row>
    <row r="161" spans="47:142" x14ac:dyDescent="0.25"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</row>
    <row r="162" spans="47:142" x14ac:dyDescent="0.25"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</row>
    <row r="163" spans="47:142" x14ac:dyDescent="0.25"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</row>
    <row r="164" spans="47:142" x14ac:dyDescent="0.25"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</row>
    <row r="165" spans="47:142" x14ac:dyDescent="0.25"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</row>
    <row r="166" spans="47:142" x14ac:dyDescent="0.25"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</row>
    <row r="167" spans="47:142" x14ac:dyDescent="0.25"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</row>
    <row r="168" spans="47:142" x14ac:dyDescent="0.25"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</row>
    <row r="169" spans="47:142" x14ac:dyDescent="0.25"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</row>
    <row r="170" spans="47:142" x14ac:dyDescent="0.25"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</row>
    <row r="171" spans="47:142" x14ac:dyDescent="0.25"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</row>
    <row r="172" spans="47:142" x14ac:dyDescent="0.25"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</row>
    <row r="173" spans="47:142" x14ac:dyDescent="0.25"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</row>
    <row r="174" spans="47:142" x14ac:dyDescent="0.25"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</row>
    <row r="175" spans="47:142" x14ac:dyDescent="0.25"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</row>
    <row r="176" spans="47:142" x14ac:dyDescent="0.25"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</row>
    <row r="177" spans="47:142" x14ac:dyDescent="0.25"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</row>
    <row r="178" spans="47:142" x14ac:dyDescent="0.25"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</row>
    <row r="179" spans="47:142" x14ac:dyDescent="0.25"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</row>
    <row r="180" spans="47:142" x14ac:dyDescent="0.25"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</row>
    <row r="181" spans="47:142" x14ac:dyDescent="0.25"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</row>
    <row r="182" spans="47:142" x14ac:dyDescent="0.25"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</row>
    <row r="183" spans="47:142" x14ac:dyDescent="0.25"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</row>
    <row r="184" spans="47:142" x14ac:dyDescent="0.25"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</row>
    <row r="185" spans="47:142" x14ac:dyDescent="0.25"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</row>
    <row r="186" spans="47:142" x14ac:dyDescent="0.25"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</row>
    <row r="187" spans="47:142" x14ac:dyDescent="0.25"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</row>
    <row r="188" spans="47:142" x14ac:dyDescent="0.25"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</row>
    <row r="189" spans="47:142" x14ac:dyDescent="0.25"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</row>
    <row r="190" spans="47:142" x14ac:dyDescent="0.25"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</row>
    <row r="191" spans="47:142" x14ac:dyDescent="0.25"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</row>
    <row r="192" spans="47:142" x14ac:dyDescent="0.25"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</row>
    <row r="193" spans="47:142" x14ac:dyDescent="0.25"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</row>
    <row r="194" spans="47:142" x14ac:dyDescent="0.25"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</row>
    <row r="195" spans="47:142" x14ac:dyDescent="0.25"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</row>
    <row r="196" spans="47:142" x14ac:dyDescent="0.25"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</row>
    <row r="197" spans="47:142" x14ac:dyDescent="0.25"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</row>
    <row r="198" spans="47:142" x14ac:dyDescent="0.25"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</row>
    <row r="199" spans="47:142" x14ac:dyDescent="0.25"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</row>
    <row r="200" spans="47:142" x14ac:dyDescent="0.25"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</row>
    <row r="201" spans="47:142" x14ac:dyDescent="0.25"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</row>
    <row r="202" spans="47:142" x14ac:dyDescent="0.25"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</row>
    <row r="203" spans="47:142" x14ac:dyDescent="0.25"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</row>
    <row r="204" spans="47:142" x14ac:dyDescent="0.25"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</row>
    <row r="205" spans="47:142" x14ac:dyDescent="0.25"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</row>
    <row r="206" spans="47:142" x14ac:dyDescent="0.25"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</row>
    <row r="207" spans="47:142" x14ac:dyDescent="0.25"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</row>
    <row r="208" spans="47:142" x14ac:dyDescent="0.25"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</row>
    <row r="209" spans="47:142" x14ac:dyDescent="0.25"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</row>
    <row r="210" spans="47:142" x14ac:dyDescent="0.25"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</row>
    <row r="211" spans="47:142" x14ac:dyDescent="0.25"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</row>
    <row r="212" spans="47:142" x14ac:dyDescent="0.25"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</row>
    <row r="213" spans="47:142" x14ac:dyDescent="0.25"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</row>
    <row r="214" spans="47:142" x14ac:dyDescent="0.25"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</row>
    <row r="215" spans="47:142" x14ac:dyDescent="0.25"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</row>
    <row r="216" spans="47:142" x14ac:dyDescent="0.25"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</row>
    <row r="217" spans="47:142" x14ac:dyDescent="0.25"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</row>
    <row r="218" spans="47:142" x14ac:dyDescent="0.25"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</row>
    <row r="219" spans="47:142" x14ac:dyDescent="0.25"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</row>
    <row r="220" spans="47:142" x14ac:dyDescent="0.25"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</row>
    <row r="221" spans="47:142" x14ac:dyDescent="0.25"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</row>
    <row r="222" spans="47:142" x14ac:dyDescent="0.25"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</row>
    <row r="223" spans="47:142" x14ac:dyDescent="0.25"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</row>
    <row r="224" spans="47:142" x14ac:dyDescent="0.25"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</row>
    <row r="225" spans="47:142" x14ac:dyDescent="0.25"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</row>
    <row r="226" spans="47:142" x14ac:dyDescent="0.25"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</row>
    <row r="227" spans="47:142" x14ac:dyDescent="0.25"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</row>
    <row r="228" spans="47:142" x14ac:dyDescent="0.25"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</row>
    <row r="229" spans="47:142" x14ac:dyDescent="0.25"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</row>
    <row r="230" spans="47:142" x14ac:dyDescent="0.25"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</row>
    <row r="231" spans="47:142" x14ac:dyDescent="0.25"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</row>
    <row r="232" spans="47:142" x14ac:dyDescent="0.25"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</row>
    <row r="233" spans="47:142" x14ac:dyDescent="0.25"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</row>
    <row r="234" spans="47:142" x14ac:dyDescent="0.25"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</row>
    <row r="235" spans="47:142" x14ac:dyDescent="0.25"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</row>
    <row r="236" spans="47:142" x14ac:dyDescent="0.25"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</row>
    <row r="237" spans="47:142" x14ac:dyDescent="0.25"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</row>
    <row r="238" spans="47:142" x14ac:dyDescent="0.25"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</row>
  </sheetData>
  <mergeCells count="11">
    <mergeCell ref="C2:E2"/>
    <mergeCell ref="C3:E3"/>
    <mergeCell ref="C4:E4"/>
    <mergeCell ref="C5:E5"/>
    <mergeCell ref="C6:E6"/>
    <mergeCell ref="C7:E7"/>
    <mergeCell ref="A13:E13"/>
    <mergeCell ref="C8:E8"/>
    <mergeCell ref="C9:E9"/>
    <mergeCell ref="C10:E10"/>
    <mergeCell ref="C11:E11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2022-04-19T05:17:38Z</dcterms:modified>
</cp:coreProperties>
</file>