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RIGUNOVA\obmen\РЕШЕНИЕ 2023\РЕШЕНИЕ 2023\Решение от 22.09.2023 № 26-255р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Area" localSheetId="0">Лист1!$A$1:$F$22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E20" i="1"/>
  <c r="C20" i="1"/>
  <c r="E22" i="1"/>
  <c r="D22" i="1"/>
  <c r="E21" i="1"/>
  <c r="D21" i="1"/>
  <c r="C22" i="1"/>
  <c r="C21" i="1"/>
  <c r="D17" i="1"/>
  <c r="E17" i="1"/>
  <c r="C17" i="1"/>
  <c r="D14" i="1"/>
  <c r="E14" i="1"/>
  <c r="C14" i="1"/>
</calcChain>
</file>

<file path=xl/sharedStrings.xml><?xml version="1.0" encoding="utf-8"?>
<sst xmlns="http://schemas.openxmlformats.org/spreadsheetml/2006/main" count="28" uniqueCount="24">
  <si>
    <t>№ п/п</t>
  </si>
  <si>
    <t>Сумма на 2024 год</t>
  </si>
  <si>
    <t>Кредиты от кредитных организаций</t>
  </si>
  <si>
    <t>привлечение</t>
  </si>
  <si>
    <t>погашение</t>
  </si>
  <si>
    <t>Бюджетные кредиты из других бюджетов бюджетной системы Российской Федерации</t>
  </si>
  <si>
    <t>Общий объем заимствований, направляемых на финансирование дефицита бюджета города Бородино</t>
  </si>
  <si>
    <t xml:space="preserve">
Программа
муниципальных внутренних заимствований
на 2023 год и плановый период 2024-2025 годы
</t>
  </si>
  <si>
    <t>1. Объемы привлечения средств в бюджет города Бородино и объемы погашения долговых обязательств города Бородино</t>
  </si>
  <si>
    <t xml:space="preserve">
</t>
  </si>
  <si>
    <t>Приложение 7
к решению Бородинского городского
Совета депутатов от 22.09.2023 № 26-255р     
"О внесении изменений и дополнений
в решение Бородинского городского Совета
депутатов «О бюджете города Бородино на
2023 год и плановый период 2024-2025 годов"
Приложение 7
к решению Бородинского городского
Совета депутатов от 20.12.2022 № 20-182р 
«О бюджете города Бородино на 2023 год и 
плановый период 2024-2025 годов»</t>
  </si>
  <si>
    <t>(рублей)</t>
  </si>
  <si>
    <t>1</t>
  </si>
  <si>
    <t>2</t>
  </si>
  <si>
    <t>1.1</t>
  </si>
  <si>
    <t>1.2</t>
  </si>
  <si>
    <t>2.2</t>
  </si>
  <si>
    <t>2.1</t>
  </si>
  <si>
    <t>3</t>
  </si>
  <si>
    <t>3.1</t>
  </si>
  <si>
    <t>3.2</t>
  </si>
  <si>
    <t>Сумма на 2023 год</t>
  </si>
  <si>
    <t>Сумма на 2025 год</t>
  </si>
  <si>
    <t>Внутренние заимствования (привлечение/ погашение)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</si>
</sst>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view="pageBreakPreview" zoomScale="60" zoomScaleNormal="100" workbookViewId="0">
      <selection activeCell="L6" sqref="L6"/>
    </sheetView>
  </sheetViews>
  <sheetFormatPr defaultRowHeight="15.75" x14ac:dyDescent="0.25"/>
  <cols>
    <col min="1" max="1" width="12.140625" style="1" customWidth="1"/>
    <col min="2" max="2" width="34.7109375" style="1" customWidth="1"/>
    <col min="3" max="3" width="23" style="1" customWidth="1"/>
    <col min="4" max="4" width="20.7109375" style="1" customWidth="1"/>
    <col min="5" max="5" width="24.85546875" style="1" customWidth="1"/>
    <col min="6" max="6" width="16.7109375" style="1" customWidth="1"/>
    <col min="7" max="16384" width="9.140625" style="1"/>
  </cols>
  <sheetData>
    <row r="1" spans="1:16" ht="156" customHeight="1" x14ac:dyDescent="0.25">
      <c r="C1" s="2" t="s">
        <v>9</v>
      </c>
      <c r="D1" s="14" t="s">
        <v>10</v>
      </c>
      <c r="E1" s="14"/>
      <c r="I1" s="16"/>
      <c r="J1" s="17"/>
      <c r="K1" s="17"/>
      <c r="L1" s="17"/>
      <c r="M1" s="17"/>
      <c r="N1" s="17"/>
      <c r="O1" s="17"/>
      <c r="P1" s="17"/>
    </row>
    <row r="2" spans="1:16" ht="53.25" customHeight="1" x14ac:dyDescent="0.25">
      <c r="D2" s="14"/>
      <c r="E2" s="14"/>
    </row>
    <row r="3" spans="1:16" x14ac:dyDescent="0.25">
      <c r="B3" s="12" t="s">
        <v>7</v>
      </c>
      <c r="C3" s="13"/>
      <c r="D3" s="13"/>
    </row>
    <row r="4" spans="1:16" x14ac:dyDescent="0.25">
      <c r="B4" s="13"/>
      <c r="C4" s="13"/>
      <c r="D4" s="13"/>
    </row>
    <row r="5" spans="1:16" x14ac:dyDescent="0.25">
      <c r="B5" s="13"/>
      <c r="C5" s="13"/>
      <c r="D5" s="13"/>
    </row>
    <row r="6" spans="1:16" x14ac:dyDescent="0.25">
      <c r="B6" s="13"/>
      <c r="C6" s="13"/>
      <c r="D6" s="13"/>
    </row>
    <row r="8" spans="1:16" x14ac:dyDescent="0.25">
      <c r="A8" s="14" t="s">
        <v>8</v>
      </c>
      <c r="B8" s="15"/>
      <c r="C8" s="15"/>
      <c r="D8" s="15"/>
      <c r="E8" s="15"/>
    </row>
    <row r="9" spans="1:16" x14ac:dyDescent="0.25">
      <c r="A9" s="15"/>
      <c r="B9" s="15"/>
      <c r="C9" s="15"/>
      <c r="D9" s="15"/>
      <c r="E9" s="15"/>
    </row>
    <row r="10" spans="1:16" x14ac:dyDescent="0.25">
      <c r="E10" s="3" t="s">
        <v>11</v>
      </c>
    </row>
    <row r="11" spans="1:16" x14ac:dyDescent="0.25">
      <c r="A11" s="18" t="s">
        <v>0</v>
      </c>
      <c r="B11" s="9" t="s">
        <v>23</v>
      </c>
      <c r="C11" s="20" t="s">
        <v>21</v>
      </c>
      <c r="D11" s="19" t="s">
        <v>1</v>
      </c>
      <c r="E11" s="9" t="s">
        <v>22</v>
      </c>
    </row>
    <row r="12" spans="1:16" x14ac:dyDescent="0.25">
      <c r="A12" s="18"/>
      <c r="B12" s="10"/>
      <c r="C12" s="21"/>
      <c r="D12" s="19"/>
      <c r="E12" s="10"/>
    </row>
    <row r="13" spans="1:16" x14ac:dyDescent="0.25">
      <c r="A13" s="18"/>
      <c r="B13" s="5">
        <v>1</v>
      </c>
      <c r="C13" s="5">
        <v>2</v>
      </c>
      <c r="D13" s="5">
        <v>3</v>
      </c>
      <c r="E13" s="5">
        <v>4</v>
      </c>
    </row>
    <row r="14" spans="1:16" ht="31.5" x14ac:dyDescent="0.25">
      <c r="A14" s="4" t="s">
        <v>12</v>
      </c>
      <c r="B14" s="6" t="s">
        <v>2</v>
      </c>
      <c r="C14" s="8">
        <f>C15-C16</f>
        <v>11400000</v>
      </c>
      <c r="D14" s="8">
        <f t="shared" ref="D14:E14" si="0">D15-D16</f>
        <v>33100000</v>
      </c>
      <c r="E14" s="8">
        <f t="shared" si="0"/>
        <v>24200000</v>
      </c>
    </row>
    <row r="15" spans="1:16" x14ac:dyDescent="0.25">
      <c r="A15" s="4" t="s">
        <v>14</v>
      </c>
      <c r="B15" s="6" t="s">
        <v>3</v>
      </c>
      <c r="C15" s="8">
        <v>27400000</v>
      </c>
      <c r="D15" s="8">
        <v>43200000</v>
      </c>
      <c r="E15" s="8">
        <v>58600000</v>
      </c>
      <c r="F15" s="11"/>
    </row>
    <row r="16" spans="1:16" x14ac:dyDescent="0.25">
      <c r="A16" s="4" t="s">
        <v>15</v>
      </c>
      <c r="B16" s="6" t="s">
        <v>4</v>
      </c>
      <c r="C16" s="8">
        <v>16000000</v>
      </c>
      <c r="D16" s="8">
        <v>10100000</v>
      </c>
      <c r="E16" s="8">
        <v>34400000</v>
      </c>
      <c r="F16" s="11"/>
    </row>
    <row r="17" spans="1:6" ht="47.25" x14ac:dyDescent="0.25">
      <c r="A17" s="4" t="s">
        <v>13</v>
      </c>
      <c r="B17" s="6" t="s">
        <v>5</v>
      </c>
      <c r="C17" s="8">
        <f>C18-C19</f>
        <v>9300000</v>
      </c>
      <c r="D17" s="8">
        <f t="shared" ref="D17:E17" si="1">D18-D19</f>
        <v>-9300000</v>
      </c>
      <c r="E17" s="8">
        <f t="shared" si="1"/>
        <v>0</v>
      </c>
    </row>
    <row r="18" spans="1:6" x14ac:dyDescent="0.25">
      <c r="A18" s="4" t="s">
        <v>17</v>
      </c>
      <c r="B18" s="7" t="s">
        <v>3</v>
      </c>
      <c r="C18" s="8">
        <v>9300000</v>
      </c>
      <c r="D18" s="8">
        <v>0</v>
      </c>
      <c r="E18" s="8">
        <v>0</v>
      </c>
      <c r="F18" s="11"/>
    </row>
    <row r="19" spans="1:6" x14ac:dyDescent="0.25">
      <c r="A19" s="4" t="s">
        <v>16</v>
      </c>
      <c r="B19" s="7" t="s">
        <v>4</v>
      </c>
      <c r="C19" s="8">
        <v>0</v>
      </c>
      <c r="D19" s="8">
        <v>9300000</v>
      </c>
      <c r="E19" s="8">
        <v>0</v>
      </c>
      <c r="F19" s="11"/>
    </row>
    <row r="20" spans="1:6" ht="63" x14ac:dyDescent="0.25">
      <c r="A20" s="4" t="s">
        <v>18</v>
      </c>
      <c r="B20" s="7" t="s">
        <v>6</v>
      </c>
      <c r="C20" s="8">
        <f>C21-C22</f>
        <v>20700000</v>
      </c>
      <c r="D20" s="8">
        <f t="shared" ref="D20:E20" si="2">D21-D22</f>
        <v>23800000</v>
      </c>
      <c r="E20" s="8">
        <f t="shared" si="2"/>
        <v>24200000</v>
      </c>
    </row>
    <row r="21" spans="1:6" x14ac:dyDescent="0.25">
      <c r="A21" s="4" t="s">
        <v>19</v>
      </c>
      <c r="B21" s="7" t="s">
        <v>3</v>
      </c>
      <c r="C21" s="8">
        <f t="shared" ref="C21:E22" si="3">C15+C18</f>
        <v>36700000</v>
      </c>
      <c r="D21" s="8">
        <f t="shared" si="3"/>
        <v>43200000</v>
      </c>
      <c r="E21" s="8">
        <f t="shared" si="3"/>
        <v>58600000</v>
      </c>
    </row>
    <row r="22" spans="1:6" x14ac:dyDescent="0.25">
      <c r="A22" s="4" t="s">
        <v>20</v>
      </c>
      <c r="B22" s="7" t="s">
        <v>4</v>
      </c>
      <c r="C22" s="8">
        <f t="shared" si="3"/>
        <v>16000000</v>
      </c>
      <c r="D22" s="8">
        <f t="shared" si="3"/>
        <v>19400000</v>
      </c>
      <c r="E22" s="8">
        <f t="shared" si="3"/>
        <v>34400000</v>
      </c>
    </row>
  </sheetData>
  <mergeCells count="11">
    <mergeCell ref="I1:P1"/>
    <mergeCell ref="D1:E2"/>
    <mergeCell ref="A11:A13"/>
    <mergeCell ref="D11:D12"/>
    <mergeCell ref="C11:C12"/>
    <mergeCell ref="E11:E12"/>
    <mergeCell ref="B11:B12"/>
    <mergeCell ref="F15:F16"/>
    <mergeCell ref="F18:F19"/>
    <mergeCell ref="B3:D6"/>
    <mergeCell ref="A8:E9"/>
  </mergeCells>
  <pageMargins left="0.9055118110236221" right="0" top="0" bottom="0" header="0.31496062992125984" footer="0.31496062992125984"/>
  <pageSetup paperSize="9" scale="74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СотрудникФУ</dc:creator>
  <cp:lastModifiedBy>СотрудникФУ</cp:lastModifiedBy>
  <cp:lastPrinted>2023-09-25T02:06:19Z</cp:lastPrinted>
  <dcterms:created xsi:type="dcterms:W3CDTF">2023-09-25T01:44:54Z</dcterms:created>
  <dcterms:modified xsi:type="dcterms:W3CDTF">2023-09-25T02:10:23Z</dcterms:modified>
</cp:coreProperties>
</file>