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21" i="1"/>
  <c r="C21" i="1"/>
  <c r="D44" i="1" l="1"/>
  <c r="E44" i="1"/>
  <c r="C44" i="1"/>
  <c r="C12" i="1"/>
  <c r="E12" i="1" l="1"/>
  <c r="E68" i="1" s="1"/>
  <c r="D12" i="1"/>
  <c r="D68" i="1" s="1"/>
  <c r="E9" i="1"/>
  <c r="D9" i="1"/>
  <c r="C9" i="1"/>
  <c r="C68" i="1" s="1"/>
  <c r="C23" i="1" l="1"/>
</calcChain>
</file>

<file path=xl/sharedStrings.xml><?xml version="1.0" encoding="utf-8"?>
<sst xmlns="http://schemas.openxmlformats.org/spreadsheetml/2006/main" count="126" uniqueCount="125">
  <si>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</si>
  <si>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</si>
  <si>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</si>
  <si>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</si>
  <si>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</si>
  <si>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</si>
  <si>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</si>
  <si>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</si>
  <si>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</si>
  <si>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</si>
  <si>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</si>
  <si>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</si>
  <si>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</si>
  <si>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</si>
  <si>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</si>
  <si>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</si>
  <si>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</si>
  <si>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</si>
  <si>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</si>
  <si>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</si>
  <si>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</si>
  <si>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</si>
  <si>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</si>
  <si>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</si>
  <si>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</si>
  <si>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</si>
  <si>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</si>
  <si>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</si>
  <si>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</si>
  <si>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</si>
  <si>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</si>
  <si>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</si>
  <si>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</si>
  <si>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</si>
  <si>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</si>
  <si>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</si>
  <si>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</si>
  <si>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</si>
  <si>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</si>
  <si>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</si>
  <si>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</si>
  <si>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</si>
  <si>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</si>
  <si>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</si>
  <si>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</si>
  <si>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</si>
  <si>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</si>
  <si>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</si>
  <si>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</si>
  <si>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</si>
  <si>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</si>
  <si>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</si>
  <si>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</si>
  <si>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</si>
  <si>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</si>
  <si>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</si>
  <si>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</si>
  <si>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</si>
  <si>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</si>
  <si>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</si>
  <si>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</si>
  <si>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</si>
  <si>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</si>
  <si>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</si>
  <si>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</si>
  <si>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</si>
  <si>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</si>
  <si>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</si>
  <si>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</si>
  <si>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</si>
  <si>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</si>
  <si>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</si>
  <si>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</si>
  <si>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</si>
  <si>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</si>
  <si>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</si>
  <si>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</si>
  <si>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</si>
  <si>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</si>
  <si>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</si>
  <si>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</si>
  <si>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</si>
  <si>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</si>
  <si>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</si>
  <si>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</si>
  <si>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</si>
  <si>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</si>
  <si>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</si>
  <si>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</si>
  <si>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</si>
  <si>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</si>
  <si>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</si>
  <si>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</si>
  <si>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</si>
  <si>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</si>
  <si>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</si>
  <si>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</si>
  <si>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</si>
  <si>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</si>
  <si>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</si>
  <si>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</si>
  <si>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</si>
  <si>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</si>
  <si>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</si>
  <si>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</si>
  <si>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</si>
  <si>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</si>
  <si>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</si>
  <si>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 xml:space="preserve">Совета депутатов от         № 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</si>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</sst>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1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3" fontId="1" fillId="0" borderId="1" xfId="1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1"/>
  <sheetViews>
    <sheetView tabSelected="1" view="pageBreakPreview" topLeftCell="A63" zoomScale="90" zoomScaleNormal="90" zoomScaleSheetLayoutView="90" workbookViewId="0">
      <selection activeCell="H66" sqref="H66"/>
    </sheetView>
  </sheetViews>
  <sheetFormatPr defaultColWidth="9.109375" defaultRowHeight="15.6" x14ac:dyDescent="0.3"/>
  <cols>
    <col min="1" max="1" width="9.109375" style="18"/>
    <col min="2" max="2" width="58.88671875" style="19" customWidth="1"/>
    <col min="3" max="3" width="19.88671875" style="18" customWidth="1"/>
    <col min="4" max="4" width="21" style="18" customWidth="1"/>
    <col min="5" max="5" width="22.44140625" style="18" customWidth="1"/>
    <col min="6" max="16384" width="9.109375" style="18"/>
  </cols>
  <sheetData>
    <row r="1" spans="1:142" x14ac:dyDescent="0.3">
      <c r="D1" s="20" t="s">
        <v>31</v>
      </c>
      <c r="E1" s="20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23" t="s">
        <v>32</v>
      </c>
      <c r="E2" s="23"/>
      <c r="F2" s="24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25" t="s">
        <v>108</v>
      </c>
      <c r="E3" s="25"/>
      <c r="F3" s="2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x14ac:dyDescent="0.3">
      <c r="D4" s="20" t="s">
        <v>117</v>
      </c>
      <c r="E4" s="20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x14ac:dyDescent="0.3">
      <c r="D5" s="20" t="s">
        <v>118</v>
      </c>
      <c r="E5" s="20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ht="36" customHeight="1" x14ac:dyDescent="0.3">
      <c r="A6" s="35" t="s">
        <v>119</v>
      </c>
      <c r="B6" s="35"/>
      <c r="C6" s="35"/>
      <c r="D6" s="35"/>
      <c r="E6" s="35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x14ac:dyDescent="0.3">
      <c r="E7" s="27" t="s">
        <v>24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x14ac:dyDescent="0.3">
      <c r="A8" s="1" t="s">
        <v>0</v>
      </c>
      <c r="B8" s="8" t="s">
        <v>1</v>
      </c>
      <c r="C8" s="2" t="s">
        <v>109</v>
      </c>
      <c r="D8" s="2" t="s">
        <v>110</v>
      </c>
      <c r="E8" s="2" t="s">
        <v>120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2" customFormat="1" x14ac:dyDescent="0.3">
      <c r="A9" s="5">
        <v>1</v>
      </c>
      <c r="B9" s="9" t="s">
        <v>2</v>
      </c>
      <c r="C9" s="7">
        <f>C10+C11</f>
        <v>57991100</v>
      </c>
      <c r="D9" s="7">
        <f>D10+D11</f>
        <v>57515200</v>
      </c>
      <c r="E9" s="7">
        <f>E10+E11</f>
        <v>57515200</v>
      </c>
    </row>
    <row r="10" spans="1:142" ht="135" customHeight="1" x14ac:dyDescent="0.3">
      <c r="A10" s="3" t="s">
        <v>3</v>
      </c>
      <c r="B10" s="15" t="s">
        <v>33</v>
      </c>
      <c r="C10" s="13">
        <v>2379500</v>
      </c>
      <c r="D10" s="13">
        <v>1903600</v>
      </c>
      <c r="E10" s="13">
        <v>1903600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s="31" customFormat="1" ht="44.4" customHeight="1" x14ac:dyDescent="0.3">
      <c r="A11" s="3" t="s">
        <v>111</v>
      </c>
      <c r="B11" s="15" t="s">
        <v>112</v>
      </c>
      <c r="C11" s="13">
        <v>55611600</v>
      </c>
      <c r="D11" s="13">
        <v>55611600</v>
      </c>
      <c r="E11" s="13">
        <v>55611600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s="22" customFormat="1" x14ac:dyDescent="0.3">
      <c r="A12" s="5">
        <v>2</v>
      </c>
      <c r="B12" s="9" t="s">
        <v>4</v>
      </c>
      <c r="C12" s="6">
        <f>C13+C14+C15+C21</f>
        <v>56390300</v>
      </c>
      <c r="D12" s="6">
        <f>D13+D14+D15+D21</f>
        <v>56390300</v>
      </c>
      <c r="E12" s="6">
        <f>E13+E14+E15+E21</f>
        <v>56390300</v>
      </c>
    </row>
    <row r="13" spans="1:142" ht="167.25" customHeight="1" x14ac:dyDescent="0.3">
      <c r="A13" s="3" t="s">
        <v>5</v>
      </c>
      <c r="B13" s="10" t="s">
        <v>34</v>
      </c>
      <c r="C13" s="4">
        <v>55611500</v>
      </c>
      <c r="D13" s="4">
        <v>55611500</v>
      </c>
      <c r="E13" s="4">
        <v>55611500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</row>
    <row r="14" spans="1:142" ht="158.25" customHeight="1" x14ac:dyDescent="0.3">
      <c r="A14" s="3" t="s">
        <v>6</v>
      </c>
      <c r="B14" s="11" t="s">
        <v>35</v>
      </c>
      <c r="C14" s="4">
        <v>58000</v>
      </c>
      <c r="D14" s="4">
        <v>58000</v>
      </c>
      <c r="E14" s="4">
        <v>58000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ht="117.75" customHeight="1" x14ac:dyDescent="0.3">
      <c r="A15" s="3" t="s">
        <v>7</v>
      </c>
      <c r="B15" s="11" t="s">
        <v>36</v>
      </c>
      <c r="C15" s="4">
        <v>243100</v>
      </c>
      <c r="D15" s="4">
        <v>243100</v>
      </c>
      <c r="E15" s="4">
        <v>243100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ht="135.75" hidden="1" customHeight="1" x14ac:dyDescent="0.3">
      <c r="A16" s="3"/>
      <c r="B16" s="11"/>
      <c r="C16" s="4"/>
      <c r="D16" s="4"/>
      <c r="E16" s="4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</row>
    <row r="17" spans="1:142" ht="182.25" hidden="1" customHeight="1" x14ac:dyDescent="0.3">
      <c r="A17" s="3" t="s">
        <v>56</v>
      </c>
      <c r="B17" s="11" t="s">
        <v>57</v>
      </c>
      <c r="C17" s="4">
        <v>1088100</v>
      </c>
      <c r="D17" s="4">
        <v>0</v>
      </c>
      <c r="E17" s="4">
        <v>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26.75" hidden="1" customHeight="1" x14ac:dyDescent="0.3">
      <c r="A18" s="3" t="s">
        <v>58</v>
      </c>
      <c r="B18" s="11" t="s">
        <v>59</v>
      </c>
      <c r="C18" s="4">
        <v>232800</v>
      </c>
      <c r="D18" s="4">
        <v>0</v>
      </c>
      <c r="E18" s="4">
        <v>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9.25" hidden="1" customHeight="1" x14ac:dyDescent="0.3">
      <c r="A19" s="3" t="s">
        <v>60</v>
      </c>
      <c r="B19" s="11" t="s">
        <v>61</v>
      </c>
      <c r="C19" s="4">
        <v>41100</v>
      </c>
      <c r="D19" s="4">
        <v>0</v>
      </c>
      <c r="E19" s="4">
        <v>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00.95" hidden="1" customHeight="1" x14ac:dyDescent="0.3">
      <c r="A20" s="3" t="s">
        <v>62</v>
      </c>
      <c r="B20" s="11" t="s">
        <v>63</v>
      </c>
      <c r="C20" s="4">
        <v>67000</v>
      </c>
      <c r="D20" s="4">
        <v>0</v>
      </c>
      <c r="E20" s="4">
        <v>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48" customHeight="1" x14ac:dyDescent="0.3">
      <c r="A21" s="3" t="s">
        <v>55</v>
      </c>
      <c r="B21" s="11" t="s">
        <v>113</v>
      </c>
      <c r="C21" s="4">
        <f>C22</f>
        <v>477700</v>
      </c>
      <c r="D21" s="4">
        <f t="shared" ref="D21:E21" si="0">D22</f>
        <v>477700</v>
      </c>
      <c r="E21" s="4">
        <f t="shared" si="0"/>
        <v>477700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s="31" customFormat="1" ht="156.6" customHeight="1" x14ac:dyDescent="0.3">
      <c r="A22" s="3" t="s">
        <v>115</v>
      </c>
      <c r="B22" s="11" t="s">
        <v>114</v>
      </c>
      <c r="C22" s="4">
        <v>477700</v>
      </c>
      <c r="D22" s="4">
        <v>477700</v>
      </c>
      <c r="E22" s="4">
        <v>477700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20" hidden="1" customHeight="1" x14ac:dyDescent="0.3">
      <c r="A23" s="3" t="s">
        <v>66</v>
      </c>
      <c r="B23" s="11" t="s">
        <v>64</v>
      </c>
      <c r="C23" s="4">
        <f>4260+141000+86400</f>
        <v>231660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20" hidden="1" customHeight="1" x14ac:dyDescent="0.3">
      <c r="A24" s="3" t="s">
        <v>67</v>
      </c>
      <c r="B24" s="11" t="s">
        <v>65</v>
      </c>
      <c r="C24" s="4">
        <v>758000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163.19999999999999" hidden="1" customHeight="1" x14ac:dyDescent="0.3">
      <c r="A25" s="3" t="s">
        <v>68</v>
      </c>
      <c r="B25" s="11" t="s">
        <v>69</v>
      </c>
      <c r="C25" s="4">
        <v>2925800</v>
      </c>
      <c r="D25" s="4"/>
      <c r="E25" s="4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ht="128.4" hidden="1" customHeight="1" x14ac:dyDescent="0.3">
      <c r="A26" s="3" t="s">
        <v>70</v>
      </c>
      <c r="B26" s="11" t="s">
        <v>71</v>
      </c>
      <c r="C26" s="4">
        <v>5700000</v>
      </c>
      <c r="D26" s="4"/>
      <c r="E26" s="4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ht="54" hidden="1" customHeight="1" x14ac:dyDescent="0.3">
      <c r="A27" s="3" t="s">
        <v>72</v>
      </c>
      <c r="B27" s="11" t="s">
        <v>73</v>
      </c>
      <c r="C27" s="4">
        <v>88452</v>
      </c>
      <c r="D27" s="4"/>
      <c r="E27" s="4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ht="163.19999999999999" hidden="1" customHeight="1" x14ac:dyDescent="0.3">
      <c r="A28" s="3" t="s">
        <v>74</v>
      </c>
      <c r="B28" s="11" t="s">
        <v>75</v>
      </c>
      <c r="C28" s="4">
        <v>235872</v>
      </c>
      <c r="D28" s="4"/>
      <c r="E28" s="4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05" hidden="1" customHeight="1" x14ac:dyDescent="0.3">
      <c r="A29" s="3" t="s">
        <v>76</v>
      </c>
      <c r="B29" s="11" t="s">
        <v>78</v>
      </c>
      <c r="C29" s="4">
        <v>611000</v>
      </c>
      <c r="D29" s="4"/>
      <c r="E29" s="4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13.4" hidden="1" customHeight="1" x14ac:dyDescent="0.3">
      <c r="A30" s="3" t="s">
        <v>77</v>
      </c>
      <c r="B30" s="11" t="s">
        <v>79</v>
      </c>
      <c r="C30" s="4">
        <v>466400</v>
      </c>
      <c r="D30" s="4"/>
      <c r="E30" s="4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70.95" hidden="1" customHeight="1" x14ac:dyDescent="0.3">
      <c r="A31" s="3" t="s">
        <v>82</v>
      </c>
      <c r="B31" s="11" t="s">
        <v>83</v>
      </c>
      <c r="C31" s="4">
        <v>535100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43.25" hidden="1" customHeight="1" x14ac:dyDescent="0.3">
      <c r="A32" s="3" t="s">
        <v>85</v>
      </c>
      <c r="B32" s="11" t="s">
        <v>84</v>
      </c>
      <c r="C32" s="4">
        <v>476203.15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99" hidden="1" customHeight="1" x14ac:dyDescent="0.3">
      <c r="A33" s="3" t="s">
        <v>86</v>
      </c>
      <c r="B33" s="11" t="s">
        <v>87</v>
      </c>
      <c r="C33" s="4">
        <v>35360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42.5" hidden="1" customHeight="1" x14ac:dyDescent="0.3">
      <c r="A34" s="3" t="s">
        <v>88</v>
      </c>
      <c r="B34" s="11" t="s">
        <v>91</v>
      </c>
      <c r="C34" s="4">
        <v>375000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14.75" hidden="1" customHeight="1" x14ac:dyDescent="0.3">
      <c r="A35" s="3" t="s">
        <v>90</v>
      </c>
      <c r="B35" s="11" t="s">
        <v>89</v>
      </c>
      <c r="C35" s="4">
        <v>1999900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4.75" hidden="1" customHeight="1" x14ac:dyDescent="0.3">
      <c r="A36" s="3" t="s">
        <v>92</v>
      </c>
      <c r="B36" s="11" t="s">
        <v>93</v>
      </c>
      <c r="C36" s="4">
        <v>830000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99" hidden="1" customHeight="1" x14ac:dyDescent="0.3">
      <c r="A37" s="3" t="s">
        <v>94</v>
      </c>
      <c r="B37" s="11" t="s">
        <v>95</v>
      </c>
      <c r="C37" s="4">
        <v>500000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21.5" hidden="1" customHeight="1" x14ac:dyDescent="0.3">
      <c r="A38" s="3" t="s">
        <v>96</v>
      </c>
      <c r="B38" s="11" t="s">
        <v>97</v>
      </c>
      <c r="C38" s="4">
        <v>100000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121.5" hidden="1" customHeight="1" x14ac:dyDescent="0.3">
      <c r="A39" s="3" t="s">
        <v>98</v>
      </c>
      <c r="B39" s="11" t="s">
        <v>100</v>
      </c>
      <c r="C39" s="4">
        <v>128600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98.25" hidden="1" customHeight="1" x14ac:dyDescent="0.3">
      <c r="A40" s="3" t="s">
        <v>99</v>
      </c>
      <c r="B40" s="11" t="s">
        <v>101</v>
      </c>
      <c r="C40" s="4">
        <v>186600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85.5" hidden="1" customHeight="1" x14ac:dyDescent="0.3">
      <c r="A41" s="3" t="s">
        <v>102</v>
      </c>
      <c r="B41" s="11" t="s">
        <v>103</v>
      </c>
      <c r="C41" s="4">
        <v>516300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s="29" customFormat="1" ht="137.25" hidden="1" customHeight="1" x14ac:dyDescent="0.3">
      <c r="A42" s="3" t="s">
        <v>104</v>
      </c>
      <c r="B42" s="11" t="s">
        <v>105</v>
      </c>
      <c r="C42" s="30">
        <v>315640.09999999998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s="29" customFormat="1" ht="162" hidden="1" customHeight="1" x14ac:dyDescent="0.3">
      <c r="A43" s="3" t="s">
        <v>106</v>
      </c>
      <c r="B43" s="11" t="s">
        <v>107</v>
      </c>
      <c r="C43" s="30">
        <v>458700</v>
      </c>
      <c r="D43" s="33"/>
      <c r="E43" s="33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s="28" customFormat="1" x14ac:dyDescent="0.3">
      <c r="A44" s="5">
        <v>3</v>
      </c>
      <c r="B44" s="9" t="s">
        <v>8</v>
      </c>
      <c r="C44" s="34">
        <f>C46+C47+C48+C49+C50+C51+C52+C53+C54+C55+C56+C57+C58+C59+C60+C61+C62+C63+C64+C66+C67</f>
        <v>245986300</v>
      </c>
      <c r="D44" s="34">
        <f t="shared" ref="D44:E44" si="1">D46+D47+D48+D49+D50+D51+D52+D53+D54+D55+D56+D57+D58+D59+D60+D61+D62+D63+D64+D66+D67</f>
        <v>242129200</v>
      </c>
      <c r="E44" s="34">
        <f t="shared" si="1"/>
        <v>242179400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03.5" hidden="1" customHeight="1" x14ac:dyDescent="0.3">
      <c r="A45" s="3" t="s">
        <v>9</v>
      </c>
      <c r="B45" s="10" t="s">
        <v>37</v>
      </c>
      <c r="C45" s="4">
        <v>2300</v>
      </c>
      <c r="D45" s="4">
        <v>0</v>
      </c>
      <c r="E45" s="4">
        <v>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213" customHeight="1" x14ac:dyDescent="0.3">
      <c r="A46" s="3" t="s">
        <v>9</v>
      </c>
      <c r="B46" s="10" t="s">
        <v>38</v>
      </c>
      <c r="C46" s="4">
        <v>477000</v>
      </c>
      <c r="D46" s="4">
        <v>477000</v>
      </c>
      <c r="E46" s="4">
        <v>477000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138.75" customHeight="1" x14ac:dyDescent="0.3">
      <c r="A47" s="3" t="s">
        <v>10</v>
      </c>
      <c r="B47" s="16" t="s">
        <v>39</v>
      </c>
      <c r="C47" s="4">
        <v>3494600</v>
      </c>
      <c r="D47" s="4">
        <v>3494600</v>
      </c>
      <c r="E47" s="4">
        <v>3494600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ht="216.75" customHeight="1" x14ac:dyDescent="0.3">
      <c r="A48" s="3" t="s">
        <v>11</v>
      </c>
      <c r="B48" s="14" t="s">
        <v>40</v>
      </c>
      <c r="C48" s="4">
        <v>79375100</v>
      </c>
      <c r="D48" s="4">
        <v>79375100</v>
      </c>
      <c r="E48" s="4">
        <v>79375100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ht="221.25" customHeight="1" x14ac:dyDescent="0.3">
      <c r="A49" s="3" t="s">
        <v>12</v>
      </c>
      <c r="B49" s="14" t="s">
        <v>41</v>
      </c>
      <c r="C49" s="4">
        <v>11730800</v>
      </c>
      <c r="D49" s="4">
        <v>11730800</v>
      </c>
      <c r="E49" s="4">
        <v>11730800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ht="139.5" customHeight="1" x14ac:dyDescent="0.3">
      <c r="A50" s="3" t="s">
        <v>13</v>
      </c>
      <c r="B50" s="10" t="s">
        <v>42</v>
      </c>
      <c r="C50" s="4">
        <v>5797900</v>
      </c>
      <c r="D50" s="4">
        <v>5797900</v>
      </c>
      <c r="E50" s="4">
        <v>5797900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ht="233.25" customHeight="1" x14ac:dyDescent="0.3">
      <c r="A51" s="3" t="s">
        <v>14</v>
      </c>
      <c r="B51" s="14" t="s">
        <v>43</v>
      </c>
      <c r="C51" s="4">
        <v>53515100</v>
      </c>
      <c r="D51" s="4">
        <v>53515100</v>
      </c>
      <c r="E51" s="4">
        <v>53515100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ht="229.5" customHeight="1" x14ac:dyDescent="0.3">
      <c r="A52" s="3" t="s">
        <v>25</v>
      </c>
      <c r="B52" s="14" t="s">
        <v>44</v>
      </c>
      <c r="C52" s="4">
        <v>28839500</v>
      </c>
      <c r="D52" s="4">
        <v>28839500</v>
      </c>
      <c r="E52" s="4">
        <v>28839500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ht="108" customHeight="1" x14ac:dyDescent="0.3">
      <c r="A53" s="3" t="s">
        <v>27</v>
      </c>
      <c r="B53" s="16" t="s">
        <v>121</v>
      </c>
      <c r="C53" s="4">
        <v>6367700</v>
      </c>
      <c r="D53" s="4">
        <v>2547100</v>
      </c>
      <c r="E53" s="4">
        <v>2547100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ht="180.75" customHeight="1" x14ac:dyDescent="0.3">
      <c r="A54" s="3" t="s">
        <v>15</v>
      </c>
      <c r="B54" s="16" t="s">
        <v>45</v>
      </c>
      <c r="C54" s="4">
        <v>34585400</v>
      </c>
      <c r="D54" s="4">
        <v>34585400</v>
      </c>
      <c r="E54" s="4">
        <v>34585400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ht="218.4" x14ac:dyDescent="0.3">
      <c r="A55" s="3" t="s">
        <v>16</v>
      </c>
      <c r="B55" s="10" t="s">
        <v>46</v>
      </c>
      <c r="C55" s="4">
        <v>5944500</v>
      </c>
      <c r="D55" s="4">
        <v>5944500</v>
      </c>
      <c r="E55" s="4">
        <v>5944500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ht="132" customHeight="1" x14ac:dyDescent="0.3">
      <c r="A56" s="3" t="s">
        <v>17</v>
      </c>
      <c r="B56" s="10" t="s">
        <v>47</v>
      </c>
      <c r="C56" s="4">
        <v>1297600</v>
      </c>
      <c r="D56" s="4">
        <v>1297600</v>
      </c>
      <c r="E56" s="4">
        <v>1297600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ht="115.5" customHeight="1" x14ac:dyDescent="0.3">
      <c r="A57" s="3" t="s">
        <v>18</v>
      </c>
      <c r="B57" s="10" t="s">
        <v>48</v>
      </c>
      <c r="C57" s="4">
        <v>32800</v>
      </c>
      <c r="D57" s="4">
        <v>32800</v>
      </c>
      <c r="E57" s="4">
        <v>32800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ht="150.75" customHeight="1" x14ac:dyDescent="0.3">
      <c r="A58" s="3" t="s">
        <v>19</v>
      </c>
      <c r="B58" s="10" t="s">
        <v>49</v>
      </c>
      <c r="C58" s="4">
        <v>48900</v>
      </c>
      <c r="D58" s="4">
        <v>48900</v>
      </c>
      <c r="E58" s="4">
        <v>48900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ht="115.5" customHeight="1" x14ac:dyDescent="0.3">
      <c r="A59" s="3" t="s">
        <v>20</v>
      </c>
      <c r="B59" s="10" t="s">
        <v>50</v>
      </c>
      <c r="C59" s="4">
        <v>469700</v>
      </c>
      <c r="D59" s="4">
        <v>469700</v>
      </c>
      <c r="E59" s="4">
        <v>469700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ht="96" customHeight="1" x14ac:dyDescent="0.3">
      <c r="A60" s="3" t="s">
        <v>21</v>
      </c>
      <c r="B60" s="10" t="s">
        <v>51</v>
      </c>
      <c r="C60" s="4">
        <v>81300</v>
      </c>
      <c r="D60" s="4">
        <v>81300</v>
      </c>
      <c r="E60" s="4">
        <v>81300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ht="166.5" customHeight="1" x14ac:dyDescent="0.3">
      <c r="A61" s="3" t="s">
        <v>22</v>
      </c>
      <c r="B61" s="16" t="s">
        <v>52</v>
      </c>
      <c r="C61" s="4">
        <v>18400</v>
      </c>
      <c r="D61" s="4">
        <v>18400</v>
      </c>
      <c r="E61" s="4">
        <v>18400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ht="114" customHeight="1" x14ac:dyDescent="0.3">
      <c r="A62" s="3" t="s">
        <v>26</v>
      </c>
      <c r="B62" s="16" t="s">
        <v>53</v>
      </c>
      <c r="C62" s="4">
        <v>8582200</v>
      </c>
      <c r="D62" s="4">
        <v>8582200</v>
      </c>
      <c r="E62" s="4">
        <v>8582200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31" customFormat="1" ht="114" customHeight="1" x14ac:dyDescent="0.3">
      <c r="A63" s="3" t="s">
        <v>28</v>
      </c>
      <c r="B63" s="12" t="s">
        <v>116</v>
      </c>
      <c r="C63" s="4">
        <v>1461600</v>
      </c>
      <c r="D63" s="4">
        <v>1475600</v>
      </c>
      <c r="E63" s="4">
        <v>1523600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ht="99.6" customHeight="1" x14ac:dyDescent="0.3">
      <c r="A64" s="1" t="s">
        <v>29</v>
      </c>
      <c r="B64" s="12" t="s">
        <v>122</v>
      </c>
      <c r="C64" s="36">
        <v>54200</v>
      </c>
      <c r="D64" s="36">
        <v>3700</v>
      </c>
      <c r="E64" s="36">
        <v>5900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ht="111" hidden="1" customHeight="1" x14ac:dyDescent="0.3">
      <c r="A65" s="3" t="s">
        <v>80</v>
      </c>
      <c r="B65" s="17" t="s">
        <v>81</v>
      </c>
      <c r="C65" s="4">
        <v>210900</v>
      </c>
      <c r="D65" s="4"/>
      <c r="E65" s="4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31" customFormat="1" ht="111" customHeight="1" x14ac:dyDescent="0.3">
      <c r="A66" s="3" t="s">
        <v>30</v>
      </c>
      <c r="B66" s="12" t="s">
        <v>123</v>
      </c>
      <c r="C66" s="32">
        <v>3312100</v>
      </c>
      <c r="D66" s="32">
        <v>3312100</v>
      </c>
      <c r="E66" s="32">
        <v>3312100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ht="99.6" customHeight="1" x14ac:dyDescent="0.3">
      <c r="A67" s="1" t="s">
        <v>54</v>
      </c>
      <c r="B67" s="12" t="s">
        <v>124</v>
      </c>
      <c r="C67" s="36">
        <v>499900</v>
      </c>
      <c r="D67" s="36">
        <v>499900</v>
      </c>
      <c r="E67" s="36">
        <v>499900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2" customFormat="1" x14ac:dyDescent="0.3">
      <c r="A68" s="5"/>
      <c r="B68" s="9" t="s">
        <v>23</v>
      </c>
      <c r="C68" s="6">
        <f>C44+C12+C9</f>
        <v>360367700</v>
      </c>
      <c r="D68" s="6">
        <f>D44+D12+D9</f>
        <v>356034700</v>
      </c>
      <c r="E68" s="6">
        <f>E44+E12+E9</f>
        <v>356084900</v>
      </c>
    </row>
    <row r="69" spans="1:142" x14ac:dyDescent="0.3"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x14ac:dyDescent="0.3"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x14ac:dyDescent="0.3"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x14ac:dyDescent="0.3"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x14ac:dyDescent="0.3"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x14ac:dyDescent="0.3"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x14ac:dyDescent="0.3"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x14ac:dyDescent="0.3"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x14ac:dyDescent="0.3"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x14ac:dyDescent="0.3"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x14ac:dyDescent="0.3"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x14ac:dyDescent="0.3"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47:142" x14ac:dyDescent="0.3"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47:142" x14ac:dyDescent="0.3"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47:142" x14ac:dyDescent="0.3"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47:142" x14ac:dyDescent="0.3"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47:142" x14ac:dyDescent="0.3"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47:142" x14ac:dyDescent="0.3"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47:142" x14ac:dyDescent="0.3"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47:142" x14ac:dyDescent="0.3"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47:142" x14ac:dyDescent="0.3"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47:142" x14ac:dyDescent="0.3"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47:142" x14ac:dyDescent="0.3"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47:142" x14ac:dyDescent="0.3"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47:142" x14ac:dyDescent="0.3"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47:142" x14ac:dyDescent="0.3"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47:142" x14ac:dyDescent="0.3"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47:142" x14ac:dyDescent="0.3"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47:142" x14ac:dyDescent="0.3"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47:142" x14ac:dyDescent="0.3"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47:142" x14ac:dyDescent="0.3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47:142" x14ac:dyDescent="0.3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47:142" x14ac:dyDescent="0.3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47:142" x14ac:dyDescent="0.3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47:142" x14ac:dyDescent="0.3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47:142" x14ac:dyDescent="0.3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47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47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47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47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47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47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47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47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2017-10-16T04:44:50Z</dcterms:modified>
</cp:coreProperties>
</file>