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4 год\Бюджетное послание 2024-2026\Проект решения\"/>
    </mc:Choice>
  </mc:AlternateContent>
  <bookViews>
    <workbookView xWindow="0" yWindow="0" windowWidth="23250" windowHeight="11730"/>
  </bookViews>
  <sheets>
    <sheet name="Лист1" sheetId="1" r:id="rId1"/>
  </sheets>
  <definedNames>
    <definedName name="_xlnm.Print_Area" localSheetId="0">Лист1!$A$1:$E$37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E21" i="1"/>
  <c r="D21" i="1"/>
  <c r="C22" i="1"/>
  <c r="C21" i="1"/>
  <c r="D17" i="1"/>
  <c r="E17" i="1"/>
  <c r="C17" i="1"/>
  <c r="D14" i="1"/>
  <c r="E14" i="1"/>
  <c r="C14" i="1"/>
  <c r="E20" i="1" l="1"/>
  <c r="C20" i="1"/>
  <c r="D20" i="1"/>
</calcChain>
</file>

<file path=xl/sharedStrings.xml><?xml version="1.0" encoding="utf-8"?>
<sst xmlns="http://schemas.openxmlformats.org/spreadsheetml/2006/main" count="45" uniqueCount="36">
  <si>
    <t>№ п/п</t>
  </si>
  <si>
    <t>Сумма на 2024 год</t>
  </si>
  <si>
    <t>Кредиты от кредитных организаций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</si>
  <si>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</si>
  <si>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</si>
  <si>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</si>
  <si>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Общий объем заимствований, направляемых на финансирование дефицита бюджета города Бородино</t>
  </si>
  <si>
    <t>1. Объемы привлечения средств в бюджет города Бородино и объемы погашения долговых обязательств города Бородино</t>
  </si>
  <si>
    <t xml:space="preserve">
</t>
  </si>
  <si>
    <t>(рублей)</t>
  </si>
  <si>
    <t>1</t>
  </si>
  <si>
    <t>2</t>
  </si>
  <si>
    <t>1.1</t>
  </si>
  <si>
    <t>1.2</t>
  </si>
  <si>
    <t>2.2</t>
  </si>
  <si>
    <t>2.1</t>
  </si>
  <si>
    <t>3</t>
  </si>
  <si>
    <t>3.1</t>
  </si>
  <si>
    <t>3.2</t>
  </si>
  <si>
    <t>Сумма на 2025 год</t>
  </si>
  <si>
    <t>Внутренние заимствования (привлечение/ погашение)</t>
  </si>
  <si>
    <t xml:space="preserve">
Приложение 7
к решению Бородинского городского
Совета депутатов от                № 
«О бюджете города Бородино на 2024 год и 
плановый период 2025-2026 годов»</t>
  </si>
  <si>
    <t xml:space="preserve">
Программа
муниципальных внутренних заимствований
на 2024 год и плановый период 2025-2026 годы
</t>
  </si>
  <si>
    <t>Сумма на 2026 год</t>
  </si>
  <si>
    <t xml:space="preserve">    * Объем привлечения и объем погашения бюджетного кредита на пополнение остатка средств на едином счете местного бюджета в 2024 году не может превышать одной двенадцатой утвержденного объема доходов местного бюджета, что составляет 67 694 946,23 рублей.</t>
  </si>
  <si>
    <t>привлечение*</t>
  </si>
  <si>
    <t>2. Предельные сроки погашения долговых обязательств, возникающих при осуществлении муниципальных внутренних заимствований города Бородино</t>
  </si>
  <si>
    <t>Муниципальные внутренние заимствования</t>
  </si>
  <si>
    <t>Предельные сроки погашения долговых обязательств, возникших при осуществлении муниципальных внутренних заимствований города Бородино</t>
  </si>
  <si>
    <t>в 2024 году</t>
  </si>
  <si>
    <t>в 2025 году</t>
  </si>
  <si>
    <t>в 2026 году</t>
  </si>
  <si>
    <t xml:space="preserve">Кредиты от кредитных организаций </t>
  </si>
  <si>
    <t>до 5 лет</t>
  </si>
  <si>
    <t>Бюджетные кредиты из других бюджетов бюджетной системы Российской Федерации*</t>
  </si>
  <si>
    <t>*Бюджетный кредит на пополнение остатка средств на едином счете бюджета предоставляется муниципальному образованию при условии его возврата не позднее последнего рабочего дня текущего финансового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</si>
</sst>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topLeftCell="A2" zoomScale="70" zoomScaleNormal="100" zoomScaleSheetLayoutView="70" workbookViewId="0">
      <selection activeCell="E14" activeCellId="2" sqref="C14 D14 E14"/>
    </sheetView>
  </sheetViews>
  <sheetFormatPr defaultColWidth="9.140625" defaultRowHeight="15.75" x14ac:dyDescent="0.25"/>
  <cols>
    <col min="1" max="1" width="12.140625" style="1" customWidth="1"/>
    <col min="2" max="2" width="34.7109375" style="1" customWidth="1"/>
    <col min="3" max="3" width="23" style="1" customWidth="1"/>
    <col min="4" max="4" width="20.7109375" style="1" customWidth="1"/>
    <col min="5" max="5" width="26.28515625" style="1" customWidth="1"/>
    <col min="6" max="6" width="16.7109375" style="1" customWidth="1"/>
    <col min="7" max="16384" width="9.140625" style="1"/>
  </cols>
  <sheetData>
    <row r="1" spans="1:16" ht="156" hidden="1" customHeight="1" x14ac:dyDescent="0.25">
      <c r="C1" s="2" t="s">
        <v>8</v>
      </c>
      <c r="D1" s="18" t="s">
        <v>21</v>
      </c>
      <c r="E1" s="18"/>
      <c r="I1" s="20"/>
      <c r="J1" s="21"/>
      <c r="K1" s="21"/>
      <c r="L1" s="21"/>
      <c r="M1" s="21"/>
      <c r="N1" s="21"/>
      <c r="O1" s="21"/>
      <c r="P1" s="21"/>
    </row>
    <row r="2" spans="1:16" ht="108" customHeight="1" x14ac:dyDescent="0.25">
      <c r="D2" s="18"/>
      <c r="E2" s="18"/>
    </row>
    <row r="3" spans="1:16" x14ac:dyDescent="0.25">
      <c r="B3" s="16" t="s">
        <v>22</v>
      </c>
      <c r="C3" s="17"/>
      <c r="D3" s="17"/>
    </row>
    <row r="4" spans="1:16" x14ac:dyDescent="0.25">
      <c r="B4" s="17"/>
      <c r="C4" s="17"/>
      <c r="D4" s="17"/>
    </row>
    <row r="5" spans="1:16" x14ac:dyDescent="0.25">
      <c r="B5" s="17"/>
      <c r="C5" s="17"/>
      <c r="D5" s="17"/>
    </row>
    <row r="6" spans="1:16" x14ac:dyDescent="0.25">
      <c r="B6" s="17"/>
      <c r="C6" s="17"/>
      <c r="D6" s="17"/>
    </row>
    <row r="8" spans="1:16" x14ac:dyDescent="0.25">
      <c r="A8" s="18" t="s">
        <v>7</v>
      </c>
      <c r="B8" s="19"/>
      <c r="C8" s="19"/>
      <c r="D8" s="19"/>
      <c r="E8" s="19"/>
    </row>
    <row r="9" spans="1:16" x14ac:dyDescent="0.25">
      <c r="A9" s="19"/>
      <c r="B9" s="19"/>
      <c r="C9" s="19"/>
      <c r="D9" s="19"/>
      <c r="E9" s="19"/>
    </row>
    <row r="10" spans="1:16" x14ac:dyDescent="0.25">
      <c r="E10" s="3" t="s">
        <v>9</v>
      </c>
    </row>
    <row r="11" spans="1:16" x14ac:dyDescent="0.25">
      <c r="A11" s="22" t="s">
        <v>0</v>
      </c>
      <c r="B11" s="26" t="s">
        <v>20</v>
      </c>
      <c r="C11" s="24" t="s">
        <v>1</v>
      </c>
      <c r="D11" s="23" t="s">
        <v>19</v>
      </c>
      <c r="E11" s="26" t="s">
        <v>23</v>
      </c>
    </row>
    <row r="12" spans="1:16" x14ac:dyDescent="0.25">
      <c r="A12" s="22"/>
      <c r="B12" s="27"/>
      <c r="C12" s="25"/>
      <c r="D12" s="23"/>
      <c r="E12" s="27"/>
    </row>
    <row r="13" spans="1:16" x14ac:dyDescent="0.25">
      <c r="A13" s="22"/>
      <c r="B13" s="5">
        <v>1</v>
      </c>
      <c r="C13" s="5">
        <v>2</v>
      </c>
      <c r="D13" s="5">
        <v>3</v>
      </c>
      <c r="E13" s="5">
        <v>4</v>
      </c>
    </row>
    <row r="14" spans="1:16" ht="31.5" x14ac:dyDescent="0.25">
      <c r="A14" s="4" t="s">
        <v>10</v>
      </c>
      <c r="B14" s="6" t="s">
        <v>2</v>
      </c>
      <c r="C14" s="8">
        <f>C15-C16</f>
        <v>19600000</v>
      </c>
      <c r="D14" s="8">
        <f t="shared" ref="D14:E14" si="0">D15-D16</f>
        <v>9000000</v>
      </c>
      <c r="E14" s="8">
        <f t="shared" si="0"/>
        <v>14500000</v>
      </c>
    </row>
    <row r="15" spans="1:16" x14ac:dyDescent="0.25">
      <c r="A15" s="4" t="s">
        <v>12</v>
      </c>
      <c r="B15" s="6" t="s">
        <v>3</v>
      </c>
      <c r="C15" s="8">
        <v>24600000</v>
      </c>
      <c r="D15" s="8">
        <v>33600000</v>
      </c>
      <c r="E15" s="8">
        <v>48100000</v>
      </c>
      <c r="F15" s="15"/>
    </row>
    <row r="16" spans="1:16" x14ac:dyDescent="0.25">
      <c r="A16" s="4" t="s">
        <v>13</v>
      </c>
      <c r="B16" s="6" t="s">
        <v>4</v>
      </c>
      <c r="C16" s="8">
        <v>5000000</v>
      </c>
      <c r="D16" s="8">
        <v>24600000</v>
      </c>
      <c r="E16" s="8">
        <v>33600000</v>
      </c>
      <c r="F16" s="15"/>
    </row>
    <row r="17" spans="1:6" ht="47.25" x14ac:dyDescent="0.25">
      <c r="A17" s="4" t="s">
        <v>11</v>
      </c>
      <c r="B17" s="6" t="s">
        <v>5</v>
      </c>
      <c r="C17" s="8">
        <f>C18-C19</f>
        <v>-6600000</v>
      </c>
      <c r="D17" s="8">
        <f t="shared" ref="D17:E17" si="1">D18-D19</f>
        <v>0</v>
      </c>
      <c r="E17" s="8">
        <f t="shared" si="1"/>
        <v>0</v>
      </c>
    </row>
    <row r="18" spans="1:6" x14ac:dyDescent="0.25">
      <c r="A18" s="4" t="s">
        <v>15</v>
      </c>
      <c r="B18" s="7" t="s">
        <v>25</v>
      </c>
      <c r="C18" s="8">
        <v>0</v>
      </c>
      <c r="D18" s="8">
        <v>0</v>
      </c>
      <c r="E18" s="8">
        <v>0</v>
      </c>
      <c r="F18" s="15"/>
    </row>
    <row r="19" spans="1:6" x14ac:dyDescent="0.25">
      <c r="A19" s="4" t="s">
        <v>14</v>
      </c>
      <c r="B19" s="7" t="s">
        <v>4</v>
      </c>
      <c r="C19" s="8">
        <v>6600000</v>
      </c>
      <c r="D19" s="8">
        <v>0</v>
      </c>
      <c r="E19" s="8">
        <v>0</v>
      </c>
      <c r="F19" s="15"/>
    </row>
    <row r="20" spans="1:6" ht="63" x14ac:dyDescent="0.25">
      <c r="A20" s="4" t="s">
        <v>16</v>
      </c>
      <c r="B20" s="7" t="s">
        <v>6</v>
      </c>
      <c r="C20" s="8">
        <f>C21-C22</f>
        <v>13000000</v>
      </c>
      <c r="D20" s="8">
        <f t="shared" ref="D20:E20" si="2">D21-D22</f>
        <v>9000000</v>
      </c>
      <c r="E20" s="8">
        <f t="shared" si="2"/>
        <v>14500000</v>
      </c>
    </row>
    <row r="21" spans="1:6" x14ac:dyDescent="0.25">
      <c r="A21" s="4" t="s">
        <v>17</v>
      </c>
      <c r="B21" s="7" t="s">
        <v>3</v>
      </c>
      <c r="C21" s="8">
        <f t="shared" ref="C21:E22" si="3">C15+C18</f>
        <v>24600000</v>
      </c>
      <c r="D21" s="8">
        <f t="shared" si="3"/>
        <v>33600000</v>
      </c>
      <c r="E21" s="8">
        <f t="shared" si="3"/>
        <v>48100000</v>
      </c>
    </row>
    <row r="22" spans="1:6" x14ac:dyDescent="0.25">
      <c r="A22" s="4" t="s">
        <v>18</v>
      </c>
      <c r="B22" s="7" t="s">
        <v>4</v>
      </c>
      <c r="C22" s="8">
        <f t="shared" si="3"/>
        <v>11600000</v>
      </c>
      <c r="D22" s="8">
        <f t="shared" si="3"/>
        <v>24600000</v>
      </c>
      <c r="E22" s="8">
        <f t="shared" si="3"/>
        <v>33600000</v>
      </c>
    </row>
    <row r="23" spans="1:6" ht="48.75" customHeight="1" x14ac:dyDescent="0.25">
      <c r="A23" s="14" t="s">
        <v>24</v>
      </c>
      <c r="B23" s="14"/>
      <c r="C23" s="14"/>
      <c r="D23" s="14"/>
      <c r="E23" s="14"/>
    </row>
    <row r="24" spans="1:6" ht="33.75" customHeight="1" x14ac:dyDescent="0.25">
      <c r="A24" s="28" t="s">
        <v>26</v>
      </c>
      <c r="B24" s="28"/>
      <c r="C24" s="28"/>
      <c r="D24" s="28"/>
      <c r="E24" s="28"/>
    </row>
    <row r="25" spans="1:6" ht="58.5" customHeight="1" x14ac:dyDescent="0.25">
      <c r="A25" s="29" t="s">
        <v>0</v>
      </c>
      <c r="B25" s="32" t="s">
        <v>27</v>
      </c>
      <c r="C25" s="34" t="s">
        <v>28</v>
      </c>
      <c r="D25" s="35"/>
      <c r="E25" s="36"/>
    </row>
    <row r="26" spans="1:6" x14ac:dyDescent="0.25">
      <c r="A26" s="30"/>
      <c r="B26" s="33"/>
      <c r="C26" s="10" t="s">
        <v>29</v>
      </c>
      <c r="D26" s="10" t="s">
        <v>30</v>
      </c>
      <c r="E26" s="10" t="s">
        <v>31</v>
      </c>
    </row>
    <row r="27" spans="1:6" x14ac:dyDescent="0.25">
      <c r="A27" s="31"/>
      <c r="B27" s="10">
        <v>1</v>
      </c>
      <c r="C27" s="10">
        <v>2</v>
      </c>
      <c r="D27" s="10">
        <v>3</v>
      </c>
      <c r="E27" s="10">
        <v>4</v>
      </c>
    </row>
    <row r="28" spans="1:6" ht="31.5" x14ac:dyDescent="0.25">
      <c r="A28" s="9">
        <v>1</v>
      </c>
      <c r="B28" s="11" t="s">
        <v>32</v>
      </c>
      <c r="C28" s="13" t="s">
        <v>33</v>
      </c>
      <c r="D28" s="13" t="s">
        <v>33</v>
      </c>
      <c r="E28" s="13" t="s">
        <v>33</v>
      </c>
    </row>
    <row r="29" spans="1:6" ht="47.25" x14ac:dyDescent="0.25">
      <c r="A29" s="9">
        <v>2</v>
      </c>
      <c r="B29" s="12" t="s">
        <v>34</v>
      </c>
      <c r="C29" s="10" t="s">
        <v>33</v>
      </c>
      <c r="D29" s="10" t="s">
        <v>33</v>
      </c>
      <c r="E29" s="10" t="s">
        <v>33</v>
      </c>
    </row>
    <row r="30" spans="1:6" x14ac:dyDescent="0.25">
      <c r="A30" s="9"/>
      <c r="B30" s="9"/>
      <c r="C30" s="10"/>
      <c r="D30" s="9"/>
      <c r="E30" s="9"/>
    </row>
    <row r="31" spans="1:6" ht="36" customHeight="1" x14ac:dyDescent="0.25">
      <c r="A31" s="14" t="s">
        <v>35</v>
      </c>
      <c r="B31" s="14"/>
      <c r="C31" s="14"/>
      <c r="D31" s="14"/>
      <c r="E31" s="14"/>
    </row>
  </sheetData>
  <mergeCells count="17">
    <mergeCell ref="A31:E31"/>
    <mergeCell ref="A24:E24"/>
    <mergeCell ref="A25:A27"/>
    <mergeCell ref="B25:B26"/>
    <mergeCell ref="C25:E25"/>
    <mergeCell ref="I1:P1"/>
    <mergeCell ref="D1:E2"/>
    <mergeCell ref="A11:A13"/>
    <mergeCell ref="D11:D12"/>
    <mergeCell ref="C11:C12"/>
    <mergeCell ref="E11:E12"/>
    <mergeCell ref="B11:B12"/>
    <mergeCell ref="A23:E23"/>
    <mergeCell ref="F15:F16"/>
    <mergeCell ref="F18:F19"/>
    <mergeCell ref="B3:D6"/>
    <mergeCell ref="A8:E9"/>
  </mergeCells>
  <pageMargins left="0.9055118110236221" right="0" top="0" bottom="0" header="0.31496062992125984" footer="0.31496062992125984"/>
  <pageSetup paperSize="9" scale="74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СотрудникФУ</cp:lastModifiedBy>
  <cp:lastPrinted>2023-11-09T09:33:45Z</cp:lastPrinted>
  <dcterms:created xsi:type="dcterms:W3CDTF">2023-09-25T01:44:54Z</dcterms:created>
  <dcterms:modified xsi:type="dcterms:W3CDTF">2023-11-09T09:33:49Z</dcterms:modified>
</cp:coreProperties>
</file>