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ДЧБ!$L$190</definedName>
    <definedName name="SIGN" localSheetId="0">ДЧБ!$A$16:$J$16</definedName>
    <definedName name="_xlnm.Print_Area" localSheetId="0">ДЧБ!$A$1:$G$185</definedName>
  </definedNames>
  <calcPr calcId="145621"/>
</workbook>
</file>

<file path=xl/calcChain.xml><?xml version="1.0" encoding="utf-8"?>
<calcChain xmlns="http://schemas.openxmlformats.org/spreadsheetml/2006/main">
  <c r="G12" i="1" l="1"/>
  <c r="G13" i="1"/>
  <c r="G14" i="1"/>
  <c r="G15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5" i="1"/>
  <c r="G11" i="1"/>
  <c r="E12" i="1"/>
  <c r="E13" i="1"/>
  <c r="E14" i="1"/>
  <c r="E15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4" i="1"/>
  <c r="E105" i="1"/>
  <c r="E106" i="1"/>
  <c r="E107" i="1"/>
  <c r="E108" i="1"/>
  <c r="E109" i="1"/>
  <c r="E110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33" i="1"/>
  <c r="E134" i="1"/>
  <c r="E135" i="1"/>
  <c r="E136" i="1"/>
  <c r="E137" i="1"/>
  <c r="E138" i="1"/>
  <c r="E141" i="1"/>
  <c r="E144" i="1"/>
  <c r="E148" i="1"/>
  <c r="E149" i="1"/>
  <c r="E150" i="1"/>
  <c r="E151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8" i="1"/>
  <c r="E169" i="1"/>
  <c r="E172" i="1"/>
  <c r="E173" i="1"/>
  <c r="E174" i="1"/>
  <c r="E175" i="1"/>
  <c r="E176" i="1"/>
  <c r="E177" i="1"/>
  <c r="E178" i="1"/>
  <c r="E185" i="1"/>
  <c r="E11" i="1"/>
</calcChain>
</file>

<file path=xl/sharedStrings.xml><?xml version="1.0" encoding="utf-8"?>
<sst xmlns="http://schemas.openxmlformats.org/spreadsheetml/2006/main" count="357" uniqueCount="348">
  <si>
    <t>ИНФОРМАЦИЯ ОБ ИСПОЛНЕНИИ БЮДЖЕТА ГОРОДА БОРОДИНО ПО ДОХОДАМ ЗА 1 КВАРТАЛ 2018 ГОДА</t>
  </si>
  <si>
    <t>КВД</t>
  </si>
  <si>
    <t>Наименование КВД</t>
  </si>
  <si>
    <t>Бюджетные назначения 2018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</si>
  <si>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</si>
  <si>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</si>
  <si>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</si>
  <si>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</si>
  <si>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</si>
  <si>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</si>
  <si>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</si>
  <si>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</si>
  <si>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</si>
  <si>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</si>
  <si>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</si>
  <si>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</si>
  <si>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</si>
  <si>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</si>
  <si>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</si>
  <si>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</si>
  <si>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</si>
  <si>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</si>
  <si>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</si>
  <si>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</si>
  <si>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</si>
  <si>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</si>
  <si>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</si>
  <si>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</si>
  <si>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</si>
  <si>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</si>
  <si>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</si>
  <si>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</si>
  <si>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</si>
  <si>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</si>
  <si>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</si>
  <si>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</si>
  <si>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</si>
  <si>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</si>
  <si>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</si>
  <si>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</si>
  <si>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</si>
  <si>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</si>
  <si>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</si>
  <si>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</si>
  <si>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</si>
  <si>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</si>
  <si>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</si>
  <si>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</si>
  <si>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</si>
  <si>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</si>
  <si>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</si>
  <si>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</si>
  <si>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</si>
  <si>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</si>
  <si>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10502020022100110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</si>
  <si>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</si>
  <si>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10503000010000110</t>
  </si>
  <si>
    <t>Единый сельскохозяйственный налог</t>
  </si>
  <si>
    <t>10503010010000110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</si>
  <si>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</si>
  <si>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</si>
  <si>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</si>
  <si>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</si>
  <si>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</si>
  <si>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</si>
  <si>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</si>
  <si>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</si>
  <si>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</si>
  <si>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</si>
  <si>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</si>
  <si>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</si>
  <si>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</si>
  <si>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</si>
  <si>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</si>
  <si>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</si>
  <si>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</si>
  <si>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</si>
  <si>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</si>
  <si>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</si>
  <si>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</si>
  <si>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</si>
  <si>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</si>
  <si>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</si>
  <si>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</si>
  <si>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</si>
  <si>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10900000000000000</t>
  </si>
  <si>
    <t>ЗАДОЛЖЕННОСТЬ И ПЕРЕРАСЧЕТЫ ПО ОТМЕНЕННЫМ НАЛОГАМ, СБОРАМ И ИНЫМ ОБЯЗАТЕЛЬНЫМ ПЛАТЕЖАМ</t>
  </si>
  <si>
    <t>10904000000000110</t>
  </si>
  <si>
    <t>Налоги на имущество</t>
  </si>
  <si>
    <t>10904050000000110</t>
  </si>
  <si>
    <t>Земельный налог (по обязательствам, возникшим до 1 января 2006 года)</t>
  </si>
  <si>
    <t>10904052040000110</t>
  </si>
  <si>
    <t>Земельный налог (по обязательствам, возникшим до 1 января 2006 года), мобилизуемый на территориях городских округов</t>
  </si>
  <si>
    <t>10907000000000110</t>
  </si>
  <si>
    <t>Прочие налоги и сборы (по отмененным местным налогам и сборам)</t>
  </si>
  <si>
    <t>10907030000000110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</si>
  <si>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</si>
  <si>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10907032040000110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</si>
  <si>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</si>
  <si>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10907050000000110</t>
  </si>
  <si>
    <t>Прочие местные налоги и сборы</t>
  </si>
  <si>
    <t>10907052040000110</t>
  </si>
  <si>
    <t>Прочие местные налоги и сборы, мобилизуемые на территориях городских округов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</si>
  <si>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</si>
  <si>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</si>
  <si>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11101000000000120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</si>
  <si>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</si>
  <si>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11101040040000120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</si>
  <si>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</si>
  <si>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</si>
  <si>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</si>
  <si>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</si>
  <si>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</si>
  <si>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</si>
  <si>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</si>
  <si>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</si>
  <si>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</si>
  <si>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</si>
  <si>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</si>
  <si>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</si>
  <si>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</si>
  <si>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</si>
  <si>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</si>
  <si>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</si>
  <si>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</si>
  <si>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</si>
  <si>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</si>
  <si>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</si>
  <si>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</si>
  <si>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</si>
  <si>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</si>
  <si>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11201030010000120</t>
  </si>
  <si>
    <t>Плата за сбросы загрязняющих веществ в водные объекты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</si>
  <si>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</si>
  <si>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</si>
  <si>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</si>
  <si>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(РАБОТ)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</si>
  <si>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</si>
  <si>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</si>
  <si>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</si>
  <si>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</si>
  <si>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</si>
  <si>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</si>
  <si>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</si>
  <si>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</si>
  <si>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</si>
  <si>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</si>
  <si>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</si>
  <si>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</si>
  <si>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11302990000000130</t>
  </si>
  <si>
    <t>Прочие доходы от компенсации затрат государства</t>
  </si>
  <si>
    <t>11302994040000130</t>
  </si>
  <si>
    <t>Прочие доходы от компенсации затрат бюджетов городских округов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</si>
  <si>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</si>
  <si>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</si>
  <si>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</si>
  <si>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</si>
  <si>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11402040040000410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</si>
  <si>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</si>
  <si>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</si>
  <si>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</si>
  <si>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</si>
  <si>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</si>
  <si>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</si>
  <si>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</si>
  <si>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</si>
  <si>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</si>
  <si>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</si>
  <si>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</si>
  <si>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11603000000000140</t>
  </si>
  <si>
    <t>Денежные взыскания (штрафы) за нарушение законодательства о налогах и сборах</t>
  </si>
  <si>
    <t>11603030010000140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</si>
  <si>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</si>
  <si>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11608000010000140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</si>
  <si>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</si>
  <si>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11608010010000140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</si>
  <si>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</si>
  <si>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11625000000000140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</si>
  <si>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</si>
  <si>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11625060010000140</t>
  </si>
  <si>
    <t>Денежные взыскания (штрафы) за нарушение земельного законодательства</t>
  </si>
  <si>
    <t>11628000010000140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</si>
  <si>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</si>
  <si>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11630000010000140</t>
  </si>
  <si>
    <t>Денежные взыскания (штрафы) за правонарушения в области дорожного движения</t>
  </si>
  <si>
    <t>11630030010000140</t>
  </si>
  <si>
    <t>Прочие денежные взыскания (штрафы) за правонарушения в области дорожного движения</t>
  </si>
  <si>
    <t>11632000000000140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</si>
  <si>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</si>
  <si>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11632000040000140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</si>
  <si>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</si>
  <si>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</si>
  <si>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</si>
  <si>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11633040040000140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</si>
  <si>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</si>
  <si>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11643000010000140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</si>
  <si>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</si>
  <si>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</si>
  <si>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</si>
  <si>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11651020020000140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</si>
  <si>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</si>
  <si>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11690000000000140</t>
  </si>
  <si>
    <t>Прочие поступления от денежных взысканий (штрафов) и иных сумм в возмещение ущерба</t>
  </si>
  <si>
    <t>11690040040000140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</si>
  <si>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</si>
  <si>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11700000000000000</t>
  </si>
  <si>
    <t>ПРОЧИЕ НЕНАЛОГОВЫЕ ДОХОДЫ</t>
  </si>
  <si>
    <t>11705000000000180</t>
  </si>
  <si>
    <t>Прочие неналоговые доходы</t>
  </si>
  <si>
    <t>11705040040000180</t>
  </si>
  <si>
    <t>Прочие неналоговые доходы бюджетов городских округов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</si>
  <si>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</si>
  <si>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</si>
  <si>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</si>
  <si>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</si>
  <si>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20210000000000151</t>
  </si>
  <si>
    <t>Дотации бюджетам бюджетной системы Российской Федерации</t>
  </si>
  <si>
    <t>20215001000000151</t>
  </si>
  <si>
    <t>Дотации на выравнивание бюджетной обеспеченности</t>
  </si>
  <si>
    <t>20215001040000151</t>
  </si>
  <si>
    <t>Дотации бюджетам городских округов на выравнивание бюджетной обеспеченности</t>
  </si>
  <si>
    <t>20215001042712151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</si>
  <si>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</si>
  <si>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20215002000000151</t>
  </si>
  <si>
    <t>Дотации бюджетам на поддержку мер по обеспечению сбалансированности бюджетов</t>
  </si>
  <si>
    <t>20215002040000151</t>
  </si>
  <si>
    <t>Дотации бюджетам городских округов на поддержку мер по обеспечению сбалансированности бюджетов</t>
  </si>
  <si>
    <t>20220000000000151</t>
  </si>
  <si>
    <t>Субсидии бюджетам бюджетной системы Российской Федерации (межбюджетные субсидии)</t>
  </si>
  <si>
    <t>20225519000000151</t>
  </si>
  <si>
    <t>Субсидия бюджетам на поддержку отрасли культуры</t>
  </si>
  <si>
    <t>20225519040000151</t>
  </si>
  <si>
    <t>Субсидия бюджетам городских округов на поддержку отрасли культуры</t>
  </si>
  <si>
    <t>20225555000000151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</si>
  <si>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</si>
  <si>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20225555040000151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</si>
  <si>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</si>
  <si>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20225560000000151</t>
  </si>
  <si>
    <t>Субсидии бюджетам на поддержку обустройства мест массового отдыха населения (городских парков)</t>
  </si>
  <si>
    <t>20225560040000151</t>
  </si>
  <si>
    <t>Субсидии бюджетам городских округов  на поддержку обустройства мест массового отдыха населения (городских парков)</t>
  </si>
  <si>
    <t>20229999000000151</t>
  </si>
  <si>
    <t>Прочие субсидии</t>
  </si>
  <si>
    <t>20229999040000151</t>
  </si>
  <si>
    <t>Прочие субсидии бюджетам городских округов</t>
  </si>
  <si>
    <t>20229999041043151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</si>
  <si>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</si>
  <si>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20229999041047151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</si>
  <si>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</si>
  <si>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20229999041048151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</si>
  <si>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</si>
  <si>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20229999041049151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</si>
  <si>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</si>
  <si>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20229999047395151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</si>
  <si>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</si>
  <si>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20229999047397151</t>
  </si>
  <si>
    <t>Субсидии бюджетам муниципальных образований на организацию отдыха детей в каникулярное время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</si>
  <si>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20229999047413151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</si>
  <si>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</si>
  <si>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20229999047456151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</si>
  <si>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</si>
  <si>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20229999047492151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</si>
  <si>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</si>
  <si>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20229999047508151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</si>
  <si>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</si>
  <si>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20229999047509151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</si>
  <si>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</si>
  <si>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20229999047511151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</si>
  <si>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</si>
  <si>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20229999047555151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</si>
  <si>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</si>
  <si>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>20230000000000151</t>
  </si>
  <si>
    <t>Субвенции бюджетам бюджетной системы Российской Федерации</t>
  </si>
  <si>
    <t>20230024000000151</t>
  </si>
  <si>
    <t>Субвенции местным бюджетам на выполнение передаваемых полномочий субъектов Российской Федерации</t>
  </si>
  <si>
    <t>20230024040000151</t>
  </si>
  <si>
    <t>Субвенции бюджетам городских округов на выполнение передаваемых полномочий субъектов Российской Федерации</t>
  </si>
  <si>
    <t>20230024040151151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</si>
  <si>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</si>
  <si>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20230024040640151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</si>
  <si>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</si>
  <si>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20230024047408151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</si>
  <si>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</si>
  <si>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20230024047409151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</si>
  <si>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</si>
  <si>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20230024047429151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</si>
  <si>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</si>
  <si>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20230024047513151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</si>
  <si>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</si>
  <si>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20230024047514151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</si>
  <si>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</si>
  <si>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20230024047518151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</si>
  <si>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"Развитие подотрасли животноводства, переработки и реализации продукции животноводства"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</si>
  <si>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20230024047519151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</si>
  <si>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</si>
  <si>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20230024047552151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</si>
  <si>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</si>
  <si>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20230024047554151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</si>
  <si>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</si>
  <si>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20230024047564151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</si>
  <si>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</si>
  <si>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20230024047566151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</si>
  <si>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</si>
  <si>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20230024047570151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</si>
  <si>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</si>
  <si>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20230024047588151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</si>
  <si>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</si>
  <si>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20230024047604151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</si>
  <si>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</si>
  <si>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20230024047649151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</si>
  <si>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</si>
  <si>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20230029000000151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</si>
  <si>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</si>
  <si>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</si>
  <si>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</si>
  <si>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20235082000000151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</si>
  <si>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</si>
  <si>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20235082040000151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</si>
  <si>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</si>
  <si>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20235118000000151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</si>
  <si>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</si>
  <si>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20235118040000151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</si>
  <si>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</si>
  <si>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20235120000000151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</si>
  <si>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</si>
  <si>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20235120040000151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</si>
  <si>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</si>
  <si>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20400000000000000</t>
  </si>
  <si>
    <t>БЕЗВОЗМЕЗДНЫЕ ПОСТУПЛЕНИЯ ОТ НЕГОСУДАРСТВЕННЫХ ОРГАНИЗАЦИЙ</t>
  </si>
  <si>
    <t>20404000040000180</t>
  </si>
  <si>
    <t>Безвозмездные поступления от негосударственных организаций в бюджеты городских округов</t>
  </si>
  <si>
    <t>20404020040000180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</si>
  <si>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</si>
  <si>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20700000000000000</t>
  </si>
  <si>
    <t>ПРОЧИЕ БЕЗВОЗМЕЗДНЫЕ ПОСТУПЛЕНИЯ</t>
  </si>
  <si>
    <t>20704000040000180</t>
  </si>
  <si>
    <t>Прочие безвозмездные поступления в бюджеты городских округов</t>
  </si>
  <si>
    <t>20704050040000180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</si>
  <si>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</si>
  <si>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</si>
  <si>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21900000040000151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</si>
  <si>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</si>
  <si>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21960010040000151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</si>
  <si>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</si>
  <si>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КП - доходы 1кв 2018 года, руб</t>
  </si>
  <si>
    <t>Факт 1 квартала 2018 года, руб.</t>
  </si>
  <si>
    <t>% исполнения факта 1 квартала к плану 1 квартала 2018 года</t>
  </si>
  <si>
    <t>% исполнения факта 1 квартала к плану на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</si>
</sst>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" fontId="2" fillId="0" borderId="6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4" fontId="1" fillId="0" borderId="7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5" fontId="2" fillId="0" borderId="3" xfId="0" applyNumberFormat="1" applyFont="1" applyBorder="1" applyAlignment="1" applyProtection="1">
      <alignment horizontal="left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left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4" fontId="1" fillId="0" borderId="6" xfId="0" applyNumberFormat="1" applyFont="1" applyBorder="1" applyAlignment="1" applyProtection="1">
      <alignment horizontal="right" vertical="center" wrapText="1"/>
    </xf>
    <xf numFmtId="165" fontId="1" fillId="0" borderId="3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49" fontId="2" fillId="0" borderId="0" xfId="0" applyNumberFormat="1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185</xdr:row>
      <xdr:rowOff>190500</xdr:rowOff>
    </xdr:from>
    <xdr:to>
      <xdr:col>3</xdr:col>
      <xdr:colOff>542925</xdr:colOff>
      <xdr:row>188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65729920"/>
          <a:ext cx="5864225" cy="38290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189</xdr:row>
      <xdr:rowOff>76200</xdr:rowOff>
    </xdr:from>
    <xdr:to>
      <xdr:col>3</xdr:col>
      <xdr:colOff>542925</xdr:colOff>
      <xdr:row>191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166306500"/>
          <a:ext cx="5864225" cy="34925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185"/>
  <sheetViews>
    <sheetView showGridLines="0" tabSelected="1" view="pageBreakPreview" zoomScale="60" zoomScaleNormal="100" workbookViewId="0">
      <selection activeCell="A6" sqref="A6:F6"/>
    </sheetView>
  </sheetViews>
  <sheetFormatPr defaultRowHeight="12.75" customHeight="1" outlineLevelRow="7" x14ac:dyDescent="0.25"/>
  <cols>
    <col min="1" max="1" width="25.6640625" style="1" customWidth="1"/>
    <col min="2" max="2" width="36.44140625" style="1" customWidth="1"/>
    <col min="3" max="7" width="15.44140625" style="1" customWidth="1"/>
    <col min="8" max="8" width="9.109375" style="1" customWidth="1"/>
    <col min="9" max="9" width="13.109375" style="1" customWidth="1"/>
    <col min="10" max="12" width="9.109375" style="1" customWidth="1"/>
    <col min="13" max="16384" width="8.88671875" style="1"/>
  </cols>
  <sheetData>
    <row r="1" spans="1:12" ht="13.2" x14ac:dyDescent="0.25">
      <c r="A1" s="31"/>
      <c r="B1" s="31"/>
      <c r="C1" s="31"/>
      <c r="D1" s="31"/>
      <c r="E1" s="31"/>
      <c r="F1" s="31"/>
      <c r="G1" s="31"/>
      <c r="H1" s="31"/>
      <c r="I1" s="2"/>
      <c r="J1" s="2"/>
      <c r="K1" s="2"/>
      <c r="L1" s="2"/>
    </row>
    <row r="2" spans="1:12" ht="13.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3.2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13.2" x14ac:dyDescent="0.25">
      <c r="A4" s="33" t="s">
        <v>0</v>
      </c>
      <c r="B4" s="33"/>
      <c r="C4" s="33"/>
      <c r="D4" s="33"/>
      <c r="E4" s="33"/>
      <c r="F4" s="33"/>
      <c r="G4" s="33"/>
      <c r="H4" s="5"/>
      <c r="I4" s="6"/>
      <c r="J4" s="6"/>
      <c r="K4" s="4"/>
      <c r="L4" s="4"/>
    </row>
    <row r="5" spans="1:12" ht="13.2" x14ac:dyDescent="0.25">
      <c r="A5" s="33"/>
      <c r="B5" s="33"/>
      <c r="C5" s="33"/>
      <c r="D5" s="33"/>
      <c r="E5" s="33"/>
      <c r="F5" s="33"/>
      <c r="G5" s="33"/>
      <c r="H5" s="7"/>
      <c r="I5" s="7"/>
      <c r="J5" s="7"/>
      <c r="K5" s="7"/>
      <c r="L5" s="7"/>
    </row>
    <row r="6" spans="1:12" ht="13.2" x14ac:dyDescent="0.25">
      <c r="A6" s="32"/>
      <c r="B6" s="32"/>
      <c r="C6" s="32"/>
      <c r="D6" s="32"/>
      <c r="E6" s="32"/>
      <c r="F6" s="32"/>
      <c r="G6" s="7"/>
    </row>
    <row r="7" spans="1:12" ht="13.2" x14ac:dyDescent="0.25">
      <c r="A7" s="32"/>
      <c r="B7" s="32"/>
      <c r="C7" s="32"/>
      <c r="D7" s="32"/>
      <c r="E7" s="32"/>
      <c r="F7" s="32"/>
      <c r="G7" s="7"/>
    </row>
    <row r="8" spans="1:12" ht="13.2" x14ac:dyDescent="0.25">
      <c r="A8" s="32"/>
      <c r="B8" s="32"/>
      <c r="C8" s="32"/>
      <c r="D8" s="32"/>
      <c r="E8" s="32"/>
      <c r="F8" s="32"/>
      <c r="G8" s="7"/>
    </row>
    <row r="9" spans="1:12" ht="13.2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ht="79.2" x14ac:dyDescent="0.25">
      <c r="A10" s="8" t="s">
        <v>1</v>
      </c>
      <c r="B10" s="8" t="s">
        <v>2</v>
      </c>
      <c r="C10" s="8" t="s">
        <v>344</v>
      </c>
      <c r="D10" s="8" t="s">
        <v>345</v>
      </c>
      <c r="E10" s="8" t="s">
        <v>346</v>
      </c>
      <c r="F10" s="9" t="s">
        <v>3</v>
      </c>
      <c r="G10" s="8" t="s">
        <v>347</v>
      </c>
    </row>
    <row r="11" spans="1:12" ht="26.4" x14ac:dyDescent="0.25">
      <c r="A11" s="14" t="s">
        <v>5</v>
      </c>
      <c r="B11" s="15" t="s">
        <v>6</v>
      </c>
      <c r="C11" s="16">
        <v>38007937.020000003</v>
      </c>
      <c r="D11" s="16">
        <v>42608430.299999997</v>
      </c>
      <c r="E11" s="16">
        <f>D11/C11*100</f>
        <v>112.104033106504</v>
      </c>
      <c r="F11" s="17">
        <v>144954023.81</v>
      </c>
      <c r="G11" s="18">
        <f>D11/F11*100</f>
        <v>29.394444652222585</v>
      </c>
    </row>
    <row r="12" spans="1:12" ht="13.2" outlineLevel="1" x14ac:dyDescent="0.25">
      <c r="A12" s="14" t="s">
        <v>7</v>
      </c>
      <c r="B12" s="15" t="s">
        <v>8</v>
      </c>
      <c r="C12" s="16">
        <v>28279856.91</v>
      </c>
      <c r="D12" s="16">
        <v>30582074.149999999</v>
      </c>
      <c r="E12" s="16">
        <f t="shared" ref="E12:E34" si="0">D12/C12*100</f>
        <v>108.14083765461315</v>
      </c>
      <c r="F12" s="17">
        <v>105230072.84999999</v>
      </c>
      <c r="G12" s="18">
        <f t="shared" ref="G12:G34" si="1">D12/F12*100</f>
        <v>29.062104892384859</v>
      </c>
    </row>
    <row r="13" spans="1:12" ht="13.2" outlineLevel="2" x14ac:dyDescent="0.25">
      <c r="A13" s="14" t="s">
        <v>9</v>
      </c>
      <c r="B13" s="15" t="s">
        <v>10</v>
      </c>
      <c r="C13" s="16">
        <v>4788000</v>
      </c>
      <c r="D13" s="16">
        <v>7394327.7400000002</v>
      </c>
      <c r="E13" s="16">
        <f t="shared" si="0"/>
        <v>154.43458103592315</v>
      </c>
      <c r="F13" s="17">
        <v>13773000</v>
      </c>
      <c r="G13" s="18">
        <f t="shared" si="1"/>
        <v>53.687125099833011</v>
      </c>
    </row>
    <row r="14" spans="1:12" ht="52.8" outlineLevel="3" x14ac:dyDescent="0.25">
      <c r="A14" s="14" t="s">
        <v>11</v>
      </c>
      <c r="B14" s="15" t="s">
        <v>12</v>
      </c>
      <c r="C14" s="16">
        <v>4788000</v>
      </c>
      <c r="D14" s="16">
        <v>7394327.7400000002</v>
      </c>
      <c r="E14" s="16">
        <f t="shared" si="0"/>
        <v>154.43458103592315</v>
      </c>
      <c r="F14" s="17">
        <v>13773000</v>
      </c>
      <c r="G14" s="18">
        <f t="shared" si="1"/>
        <v>53.687125099833011</v>
      </c>
    </row>
    <row r="15" spans="1:12" ht="66" outlineLevel="4" x14ac:dyDescent="0.25">
      <c r="A15" s="26" t="s">
        <v>13</v>
      </c>
      <c r="B15" s="27" t="s">
        <v>14</v>
      </c>
      <c r="C15" s="28">
        <v>4788000</v>
      </c>
      <c r="D15" s="28">
        <v>7394327.7400000002</v>
      </c>
      <c r="E15" s="28">
        <f t="shared" si="0"/>
        <v>154.43458103592315</v>
      </c>
      <c r="F15" s="29">
        <v>13773000</v>
      </c>
      <c r="G15" s="23">
        <f t="shared" si="1"/>
        <v>53.687125099833011</v>
      </c>
    </row>
    <row r="16" spans="1:12" ht="105.6" outlineLevel="7" x14ac:dyDescent="0.25">
      <c r="A16" s="19" t="s">
        <v>15</v>
      </c>
      <c r="B16" s="20" t="s">
        <v>16</v>
      </c>
      <c r="C16" s="21">
        <v>0</v>
      </c>
      <c r="D16" s="21">
        <v>7391576.4400000004</v>
      </c>
      <c r="E16" s="28">
        <v>0</v>
      </c>
      <c r="F16" s="22">
        <v>0</v>
      </c>
      <c r="G16" s="23">
        <v>0</v>
      </c>
    </row>
    <row r="17" spans="1:7" ht="79.2" outlineLevel="7" x14ac:dyDescent="0.25">
      <c r="A17" s="19" t="s">
        <v>17</v>
      </c>
      <c r="B17" s="20" t="s">
        <v>18</v>
      </c>
      <c r="C17" s="21">
        <v>0</v>
      </c>
      <c r="D17" s="21">
        <v>2745.67</v>
      </c>
      <c r="E17" s="28">
        <v>0</v>
      </c>
      <c r="F17" s="22">
        <v>0</v>
      </c>
      <c r="G17" s="23">
        <v>0</v>
      </c>
    </row>
    <row r="18" spans="1:7" ht="105.6" outlineLevel="7" x14ac:dyDescent="0.25">
      <c r="A18" s="19" t="s">
        <v>19</v>
      </c>
      <c r="B18" s="20" t="s">
        <v>20</v>
      </c>
      <c r="C18" s="21">
        <v>0</v>
      </c>
      <c r="D18" s="21">
        <v>5.63</v>
      </c>
      <c r="E18" s="28">
        <v>0</v>
      </c>
      <c r="F18" s="22">
        <v>0</v>
      </c>
      <c r="G18" s="23">
        <v>0</v>
      </c>
    </row>
    <row r="19" spans="1:7" ht="13.2" outlineLevel="2" x14ac:dyDescent="0.25">
      <c r="A19" s="14" t="s">
        <v>21</v>
      </c>
      <c r="B19" s="15" t="s">
        <v>22</v>
      </c>
      <c r="C19" s="16">
        <v>23491856.91</v>
      </c>
      <c r="D19" s="16">
        <v>23187746.41</v>
      </c>
      <c r="E19" s="16">
        <f t="shared" si="0"/>
        <v>98.705464190570027</v>
      </c>
      <c r="F19" s="17">
        <v>91457072.849999994</v>
      </c>
      <c r="G19" s="18">
        <f t="shared" si="1"/>
        <v>25.353694019959004</v>
      </c>
    </row>
    <row r="20" spans="1:7" ht="92.4" outlineLevel="3" x14ac:dyDescent="0.25">
      <c r="A20" s="26" t="s">
        <v>23</v>
      </c>
      <c r="B20" s="27" t="s">
        <v>24</v>
      </c>
      <c r="C20" s="28">
        <v>23371113.34</v>
      </c>
      <c r="D20" s="28">
        <v>23155052.850000001</v>
      </c>
      <c r="E20" s="28">
        <f t="shared" si="0"/>
        <v>99.075523331487133</v>
      </c>
      <c r="F20" s="29">
        <v>90819617.049999997</v>
      </c>
      <c r="G20" s="23">
        <f t="shared" si="1"/>
        <v>25.495651272403158</v>
      </c>
    </row>
    <row r="21" spans="1:7" ht="145.19999999999999" outlineLevel="3" x14ac:dyDescent="0.25">
      <c r="A21" s="26" t="s">
        <v>25</v>
      </c>
      <c r="B21" s="30" t="s">
        <v>26</v>
      </c>
      <c r="C21" s="28">
        <v>40012.47</v>
      </c>
      <c r="D21" s="28">
        <v>227.04</v>
      </c>
      <c r="E21" s="28">
        <f t="shared" si="0"/>
        <v>0.56742310584675226</v>
      </c>
      <c r="F21" s="29">
        <v>160049.88</v>
      </c>
      <c r="G21" s="23">
        <f t="shared" si="1"/>
        <v>0.14185577646168807</v>
      </c>
    </row>
    <row r="22" spans="1:7" ht="52.8" outlineLevel="3" x14ac:dyDescent="0.25">
      <c r="A22" s="26" t="s">
        <v>27</v>
      </c>
      <c r="B22" s="27" t="s">
        <v>28</v>
      </c>
      <c r="C22" s="28">
        <v>62343.24</v>
      </c>
      <c r="D22" s="28">
        <v>32466.52</v>
      </c>
      <c r="E22" s="28">
        <f t="shared" si="0"/>
        <v>52.077049572656151</v>
      </c>
      <c r="F22" s="29">
        <v>374059.43</v>
      </c>
      <c r="G22" s="23">
        <f t="shared" si="1"/>
        <v>8.6795084941449012</v>
      </c>
    </row>
    <row r="23" spans="1:7" ht="105.6" outlineLevel="7" x14ac:dyDescent="0.25">
      <c r="A23" s="19" t="s">
        <v>29</v>
      </c>
      <c r="B23" s="25" t="s">
        <v>30</v>
      </c>
      <c r="C23" s="21">
        <v>18387.86</v>
      </c>
      <c r="D23" s="21">
        <v>0</v>
      </c>
      <c r="E23" s="16">
        <f t="shared" si="0"/>
        <v>0</v>
      </c>
      <c r="F23" s="22">
        <v>103346.49</v>
      </c>
      <c r="G23" s="18">
        <f t="shared" si="1"/>
        <v>0</v>
      </c>
    </row>
    <row r="24" spans="1:7" ht="52.8" outlineLevel="1" x14ac:dyDescent="0.25">
      <c r="A24" s="14" t="s">
        <v>31</v>
      </c>
      <c r="B24" s="15" t="s">
        <v>32</v>
      </c>
      <c r="C24" s="16">
        <v>134925.95000000001</v>
      </c>
      <c r="D24" s="16">
        <v>129370.28</v>
      </c>
      <c r="E24" s="16">
        <f t="shared" si="0"/>
        <v>95.882430325671223</v>
      </c>
      <c r="F24" s="17">
        <v>545500</v>
      </c>
      <c r="G24" s="18">
        <f t="shared" si="1"/>
        <v>23.715908340971588</v>
      </c>
    </row>
    <row r="25" spans="1:7" ht="39.6" outlineLevel="2" x14ac:dyDescent="0.25">
      <c r="A25" s="14" t="s">
        <v>33</v>
      </c>
      <c r="B25" s="15" t="s">
        <v>34</v>
      </c>
      <c r="C25" s="16">
        <v>134925.95000000001</v>
      </c>
      <c r="D25" s="16">
        <v>129370.28</v>
      </c>
      <c r="E25" s="16">
        <f t="shared" si="0"/>
        <v>95.882430325671223</v>
      </c>
      <c r="F25" s="17">
        <v>545500</v>
      </c>
      <c r="G25" s="18">
        <f t="shared" si="1"/>
        <v>23.715908340971588</v>
      </c>
    </row>
    <row r="26" spans="1:7" ht="92.4" outlineLevel="7" x14ac:dyDescent="0.25">
      <c r="A26" s="19" t="s">
        <v>35</v>
      </c>
      <c r="B26" s="20" t="s">
        <v>36</v>
      </c>
      <c r="C26" s="21">
        <v>50527.34</v>
      </c>
      <c r="D26" s="21">
        <v>53298.46</v>
      </c>
      <c r="E26" s="28">
        <f t="shared" si="0"/>
        <v>105.48439716003257</v>
      </c>
      <c r="F26" s="22">
        <v>202700</v>
      </c>
      <c r="G26" s="23">
        <f t="shared" si="1"/>
        <v>26.294257523433647</v>
      </c>
    </row>
    <row r="27" spans="1:7" ht="118.8" outlineLevel="7" x14ac:dyDescent="0.25">
      <c r="A27" s="19" t="s">
        <v>37</v>
      </c>
      <c r="B27" s="25" t="s">
        <v>38</v>
      </c>
      <c r="C27" s="21">
        <v>296.77999999999997</v>
      </c>
      <c r="D27" s="21">
        <v>359.28</v>
      </c>
      <c r="E27" s="28">
        <f t="shared" si="0"/>
        <v>121.05937057753218</v>
      </c>
      <c r="F27" s="22">
        <v>1600</v>
      </c>
      <c r="G27" s="23">
        <f t="shared" si="1"/>
        <v>22.454999999999998</v>
      </c>
    </row>
    <row r="28" spans="1:7" ht="105.6" outlineLevel="7" x14ac:dyDescent="0.25">
      <c r="A28" s="19" t="s">
        <v>39</v>
      </c>
      <c r="B28" s="20" t="s">
        <v>40</v>
      </c>
      <c r="C28" s="21">
        <v>90971.94</v>
      </c>
      <c r="D28" s="21">
        <v>86818.54</v>
      </c>
      <c r="E28" s="28">
        <f t="shared" si="0"/>
        <v>95.434416370586348</v>
      </c>
      <c r="F28" s="22">
        <v>372700</v>
      </c>
      <c r="G28" s="23">
        <f t="shared" si="1"/>
        <v>23.294483498792591</v>
      </c>
    </row>
    <row r="29" spans="1:7" ht="92.4" outlineLevel="7" x14ac:dyDescent="0.25">
      <c r="A29" s="19" t="s">
        <v>41</v>
      </c>
      <c r="B29" s="20" t="s">
        <v>42</v>
      </c>
      <c r="C29" s="21">
        <v>-6870.11</v>
      </c>
      <c r="D29" s="21">
        <v>-11106</v>
      </c>
      <c r="E29" s="28">
        <f t="shared" si="0"/>
        <v>161.65680025501777</v>
      </c>
      <c r="F29" s="22">
        <v>-31500</v>
      </c>
      <c r="G29" s="23">
        <f t="shared" si="1"/>
        <v>35.25714285714286</v>
      </c>
    </row>
    <row r="30" spans="1:7" ht="13.2" outlineLevel="1" x14ac:dyDescent="0.25">
      <c r="A30" s="14" t="s">
        <v>43</v>
      </c>
      <c r="B30" s="15" t="s">
        <v>44</v>
      </c>
      <c r="C30" s="16">
        <v>1578840.68</v>
      </c>
      <c r="D30" s="16">
        <v>1473116.87</v>
      </c>
      <c r="E30" s="16">
        <f t="shared" si="0"/>
        <v>93.303706235894566</v>
      </c>
      <c r="F30" s="17">
        <v>6115431.5999999996</v>
      </c>
      <c r="G30" s="18">
        <f t="shared" si="1"/>
        <v>24.088518462049354</v>
      </c>
    </row>
    <row r="31" spans="1:7" ht="26.4" outlineLevel="2" x14ac:dyDescent="0.25">
      <c r="A31" s="14" t="s">
        <v>45</v>
      </c>
      <c r="B31" s="15" t="s">
        <v>46</v>
      </c>
      <c r="C31" s="16">
        <v>1567657.68</v>
      </c>
      <c r="D31" s="16">
        <v>1463798.87</v>
      </c>
      <c r="E31" s="16">
        <f t="shared" si="0"/>
        <v>93.374905036665922</v>
      </c>
      <c r="F31" s="17">
        <v>6040361.3399999999</v>
      </c>
      <c r="G31" s="18">
        <f t="shared" si="1"/>
        <v>24.233630864209196</v>
      </c>
    </row>
    <row r="32" spans="1:7" ht="26.4" outlineLevel="3" x14ac:dyDescent="0.25">
      <c r="A32" s="26" t="s">
        <v>47</v>
      </c>
      <c r="B32" s="27" t="s">
        <v>46</v>
      </c>
      <c r="C32" s="28">
        <v>1567657.68</v>
      </c>
      <c r="D32" s="28">
        <v>1463798.84</v>
      </c>
      <c r="E32" s="28">
        <f t="shared" si="0"/>
        <v>93.374903122982829</v>
      </c>
      <c r="F32" s="29">
        <v>6040361.3399999999</v>
      </c>
      <c r="G32" s="23">
        <f t="shared" si="1"/>
        <v>24.233630367550166</v>
      </c>
    </row>
    <row r="33" spans="1:7" ht="26.4" outlineLevel="4" x14ac:dyDescent="0.25">
      <c r="A33" s="14" t="s">
        <v>47</v>
      </c>
      <c r="B33" s="15" t="s">
        <v>46</v>
      </c>
      <c r="C33" s="28">
        <v>1567657.68</v>
      </c>
      <c r="D33" s="28">
        <v>0</v>
      </c>
      <c r="E33" s="28">
        <f t="shared" si="0"/>
        <v>0</v>
      </c>
      <c r="F33" s="29">
        <v>6040361.3399999999</v>
      </c>
      <c r="G33" s="23">
        <f t="shared" si="1"/>
        <v>0</v>
      </c>
    </row>
    <row r="34" spans="1:7" ht="26.4" outlineLevel="7" x14ac:dyDescent="0.25">
      <c r="A34" s="19" t="s">
        <v>47</v>
      </c>
      <c r="B34" s="20" t="s">
        <v>46</v>
      </c>
      <c r="C34" s="21">
        <v>1567657.68</v>
      </c>
      <c r="D34" s="21">
        <v>0</v>
      </c>
      <c r="E34" s="28">
        <f t="shared" si="0"/>
        <v>0</v>
      </c>
      <c r="F34" s="22">
        <v>6040361.3399999999</v>
      </c>
      <c r="G34" s="23">
        <f t="shared" si="1"/>
        <v>0</v>
      </c>
    </row>
    <row r="35" spans="1:7" ht="66" outlineLevel="7" x14ac:dyDescent="0.25">
      <c r="A35" s="19" t="s">
        <v>48</v>
      </c>
      <c r="B35" s="20" t="s">
        <v>49</v>
      </c>
      <c r="C35" s="21">
        <v>0</v>
      </c>
      <c r="D35" s="21">
        <v>1459549.08</v>
      </c>
      <c r="E35" s="28">
        <v>0</v>
      </c>
      <c r="F35" s="22">
        <v>0</v>
      </c>
      <c r="G35" s="23">
        <v>0</v>
      </c>
    </row>
    <row r="36" spans="1:7" ht="39.6" outlineLevel="7" x14ac:dyDescent="0.25">
      <c r="A36" s="19" t="s">
        <v>50</v>
      </c>
      <c r="B36" s="20" t="s">
        <v>51</v>
      </c>
      <c r="C36" s="21">
        <v>0</v>
      </c>
      <c r="D36" s="21">
        <v>2670.45</v>
      </c>
      <c r="E36" s="28">
        <v>0</v>
      </c>
      <c r="F36" s="22">
        <v>0</v>
      </c>
      <c r="G36" s="23">
        <v>0</v>
      </c>
    </row>
    <row r="37" spans="1:7" ht="66" outlineLevel="7" x14ac:dyDescent="0.25">
      <c r="A37" s="19" t="s">
        <v>52</v>
      </c>
      <c r="B37" s="20" t="s">
        <v>53</v>
      </c>
      <c r="C37" s="21">
        <v>0</v>
      </c>
      <c r="D37" s="21">
        <v>1579.31</v>
      </c>
      <c r="E37" s="28">
        <v>0</v>
      </c>
      <c r="F37" s="22">
        <v>0</v>
      </c>
      <c r="G37" s="23">
        <v>0</v>
      </c>
    </row>
    <row r="38" spans="1:7" ht="66" outlineLevel="7" x14ac:dyDescent="0.25">
      <c r="A38" s="19" t="s">
        <v>54</v>
      </c>
      <c r="B38" s="20" t="s">
        <v>55</v>
      </c>
      <c r="C38" s="21">
        <v>0</v>
      </c>
      <c r="D38" s="21">
        <v>0.03</v>
      </c>
      <c r="E38" s="28">
        <v>0</v>
      </c>
      <c r="F38" s="22">
        <v>0</v>
      </c>
      <c r="G38" s="23">
        <v>0</v>
      </c>
    </row>
    <row r="39" spans="1:7" ht="13.2" outlineLevel="2" x14ac:dyDescent="0.25">
      <c r="A39" s="14" t="s">
        <v>56</v>
      </c>
      <c r="B39" s="15" t="s">
        <v>57</v>
      </c>
      <c r="C39" s="16">
        <v>0</v>
      </c>
      <c r="D39" s="16">
        <v>0</v>
      </c>
      <c r="E39" s="16">
        <v>0</v>
      </c>
      <c r="F39" s="17">
        <v>8669.59</v>
      </c>
      <c r="G39" s="18">
        <f t="shared" ref="G39:G69" si="2">D39/F39*100</f>
        <v>0</v>
      </c>
    </row>
    <row r="40" spans="1:7" ht="13.2" outlineLevel="7" x14ac:dyDescent="0.25">
      <c r="A40" s="19" t="s">
        <v>58</v>
      </c>
      <c r="B40" s="20" t="s">
        <v>57</v>
      </c>
      <c r="C40" s="21">
        <v>0</v>
      </c>
      <c r="D40" s="21">
        <v>0</v>
      </c>
      <c r="E40" s="28">
        <v>0</v>
      </c>
      <c r="F40" s="22">
        <v>8669.59</v>
      </c>
      <c r="G40" s="23">
        <f t="shared" si="2"/>
        <v>0</v>
      </c>
    </row>
    <row r="41" spans="1:7" ht="39.6" outlineLevel="2" x14ac:dyDescent="0.25">
      <c r="A41" s="14" t="s">
        <v>59</v>
      </c>
      <c r="B41" s="15" t="s">
        <v>60</v>
      </c>
      <c r="C41" s="16">
        <v>11183</v>
      </c>
      <c r="D41" s="16">
        <v>9318</v>
      </c>
      <c r="E41" s="16">
        <f t="shared" ref="E41:E69" si="3">D41/C41*100</f>
        <v>83.322900831619421</v>
      </c>
      <c r="F41" s="17">
        <v>66400.67</v>
      </c>
      <c r="G41" s="18">
        <f t="shared" si="2"/>
        <v>14.032990932169811</v>
      </c>
    </row>
    <row r="42" spans="1:7" ht="52.8" outlineLevel="3" x14ac:dyDescent="0.25">
      <c r="A42" s="26" t="s">
        <v>61</v>
      </c>
      <c r="B42" s="27" t="s">
        <v>62</v>
      </c>
      <c r="C42" s="28">
        <v>11183</v>
      </c>
      <c r="D42" s="28">
        <v>9318</v>
      </c>
      <c r="E42" s="28">
        <f t="shared" si="3"/>
        <v>83.322900831619421</v>
      </c>
      <c r="F42" s="29">
        <v>66400.67</v>
      </c>
      <c r="G42" s="23">
        <f t="shared" si="2"/>
        <v>14.032990932169811</v>
      </c>
    </row>
    <row r="43" spans="1:7" ht="13.2" outlineLevel="1" x14ac:dyDescent="0.25">
      <c r="A43" s="14" t="s">
        <v>63</v>
      </c>
      <c r="B43" s="15" t="s">
        <v>64</v>
      </c>
      <c r="C43" s="16">
        <v>1773730.36</v>
      </c>
      <c r="D43" s="16">
        <v>2057788.43</v>
      </c>
      <c r="E43" s="16">
        <f t="shared" si="3"/>
        <v>116.01472672543079</v>
      </c>
      <c r="F43" s="17">
        <v>9294830.6400000006</v>
      </c>
      <c r="G43" s="18">
        <f t="shared" si="2"/>
        <v>22.139063202984836</v>
      </c>
    </row>
    <row r="44" spans="1:7" ht="13.2" outlineLevel="2" x14ac:dyDescent="0.25">
      <c r="A44" s="14" t="s">
        <v>65</v>
      </c>
      <c r="B44" s="15" t="s">
        <v>66</v>
      </c>
      <c r="C44" s="16">
        <v>126950.8</v>
      </c>
      <c r="D44" s="16">
        <v>120729.28</v>
      </c>
      <c r="E44" s="16">
        <f t="shared" si="3"/>
        <v>95.09926680257233</v>
      </c>
      <c r="F44" s="17">
        <v>1852105.35</v>
      </c>
      <c r="G44" s="18">
        <f t="shared" si="2"/>
        <v>6.5184888105852075</v>
      </c>
    </row>
    <row r="45" spans="1:7" ht="66" outlineLevel="3" x14ac:dyDescent="0.25">
      <c r="A45" s="26" t="s">
        <v>67</v>
      </c>
      <c r="B45" s="27" t="s">
        <v>68</v>
      </c>
      <c r="C45" s="28">
        <v>126950.8</v>
      </c>
      <c r="D45" s="28">
        <v>120729.28</v>
      </c>
      <c r="E45" s="28">
        <f t="shared" si="3"/>
        <v>95.09926680257233</v>
      </c>
      <c r="F45" s="29">
        <v>1852105.35</v>
      </c>
      <c r="G45" s="23">
        <f t="shared" si="2"/>
        <v>6.5184888105852075</v>
      </c>
    </row>
    <row r="46" spans="1:7" ht="13.2" outlineLevel="2" x14ac:dyDescent="0.25">
      <c r="A46" s="14" t="s">
        <v>69</v>
      </c>
      <c r="B46" s="15" t="s">
        <v>70</v>
      </c>
      <c r="C46" s="16">
        <v>1646779.56</v>
      </c>
      <c r="D46" s="16">
        <v>1937059.15</v>
      </c>
      <c r="E46" s="16">
        <f t="shared" si="3"/>
        <v>117.62710669058825</v>
      </c>
      <c r="F46" s="17">
        <v>7442725.29</v>
      </c>
      <c r="G46" s="18">
        <f t="shared" si="2"/>
        <v>26.026207800556882</v>
      </c>
    </row>
    <row r="47" spans="1:7" ht="13.2" outlineLevel="3" x14ac:dyDescent="0.25">
      <c r="A47" s="26" t="s">
        <v>71</v>
      </c>
      <c r="B47" s="27" t="s">
        <v>72</v>
      </c>
      <c r="C47" s="28">
        <v>1442716.89</v>
      </c>
      <c r="D47" s="28">
        <v>1558350.41</v>
      </c>
      <c r="E47" s="28">
        <f t="shared" si="3"/>
        <v>108.01498345250538</v>
      </c>
      <c r="F47" s="29">
        <v>5565765.6600000001</v>
      </c>
      <c r="G47" s="23">
        <f t="shared" si="2"/>
        <v>27.99885056605132</v>
      </c>
    </row>
    <row r="48" spans="1:7" ht="52.8" outlineLevel="4" x14ac:dyDescent="0.25">
      <c r="A48" s="26" t="s">
        <v>73</v>
      </c>
      <c r="B48" s="27" t="s">
        <v>74</v>
      </c>
      <c r="C48" s="28">
        <v>1442716.89</v>
      </c>
      <c r="D48" s="28">
        <v>1558350.41</v>
      </c>
      <c r="E48" s="28">
        <f t="shared" si="3"/>
        <v>108.01498345250538</v>
      </c>
      <c r="F48" s="29">
        <v>5565765.6600000001</v>
      </c>
      <c r="G48" s="23">
        <f t="shared" si="2"/>
        <v>27.99885056605132</v>
      </c>
    </row>
    <row r="49" spans="1:7" ht="13.2" outlineLevel="3" x14ac:dyDescent="0.25">
      <c r="A49" s="14" t="s">
        <v>75</v>
      </c>
      <c r="B49" s="15" t="s">
        <v>76</v>
      </c>
      <c r="C49" s="16">
        <v>204062.67</v>
      </c>
      <c r="D49" s="16">
        <v>378708.74</v>
      </c>
      <c r="E49" s="16">
        <f t="shared" si="3"/>
        <v>185.58452655745413</v>
      </c>
      <c r="F49" s="17">
        <v>1876959.63</v>
      </c>
      <c r="G49" s="18">
        <f t="shared" si="2"/>
        <v>20.176712058532662</v>
      </c>
    </row>
    <row r="50" spans="1:7" ht="52.8" outlineLevel="4" x14ac:dyDescent="0.25">
      <c r="A50" s="26" t="s">
        <v>77</v>
      </c>
      <c r="B50" s="27" t="s">
        <v>78</v>
      </c>
      <c r="C50" s="28">
        <v>204062.67</v>
      </c>
      <c r="D50" s="28">
        <v>378708.74</v>
      </c>
      <c r="E50" s="28">
        <f t="shared" si="3"/>
        <v>185.58452655745413</v>
      </c>
      <c r="F50" s="29">
        <v>1876959.63</v>
      </c>
      <c r="G50" s="23">
        <f t="shared" si="2"/>
        <v>20.176712058532662</v>
      </c>
    </row>
    <row r="51" spans="1:7" ht="13.2" outlineLevel="1" x14ac:dyDescent="0.25">
      <c r="A51" s="14" t="s">
        <v>79</v>
      </c>
      <c r="B51" s="15" t="s">
        <v>80</v>
      </c>
      <c r="C51" s="16">
        <v>440477.22</v>
      </c>
      <c r="D51" s="16">
        <v>673089.82</v>
      </c>
      <c r="E51" s="16">
        <f t="shared" si="3"/>
        <v>152.80922359617145</v>
      </c>
      <c r="F51" s="17">
        <v>1761908.88</v>
      </c>
      <c r="G51" s="18">
        <f t="shared" si="2"/>
        <v>38.202305899042862</v>
      </c>
    </row>
    <row r="52" spans="1:7" ht="39.6" outlineLevel="2" x14ac:dyDescent="0.25">
      <c r="A52" s="26" t="s">
        <v>81</v>
      </c>
      <c r="B52" s="27" t="s">
        <v>82</v>
      </c>
      <c r="C52" s="28">
        <v>440477.22</v>
      </c>
      <c r="D52" s="28">
        <v>673089.82</v>
      </c>
      <c r="E52" s="28">
        <f t="shared" si="3"/>
        <v>152.80922359617145</v>
      </c>
      <c r="F52" s="29">
        <v>1761908.88</v>
      </c>
      <c r="G52" s="23">
        <f t="shared" si="2"/>
        <v>38.202305899042862</v>
      </c>
    </row>
    <row r="53" spans="1:7" ht="66" outlineLevel="3" x14ac:dyDescent="0.25">
      <c r="A53" s="26" t="s">
        <v>83</v>
      </c>
      <c r="B53" s="27" t="s">
        <v>84</v>
      </c>
      <c r="C53" s="28">
        <v>440477.22</v>
      </c>
      <c r="D53" s="28">
        <v>673089.82</v>
      </c>
      <c r="E53" s="28">
        <f t="shared" si="3"/>
        <v>152.80922359617145</v>
      </c>
      <c r="F53" s="29">
        <v>1761908.88</v>
      </c>
      <c r="G53" s="23">
        <f t="shared" si="2"/>
        <v>38.202305899042862</v>
      </c>
    </row>
    <row r="54" spans="1:7" ht="52.8" outlineLevel="1" x14ac:dyDescent="0.25">
      <c r="A54" s="14" t="s">
        <v>85</v>
      </c>
      <c r="B54" s="15" t="s">
        <v>86</v>
      </c>
      <c r="C54" s="16">
        <v>754.26</v>
      </c>
      <c r="D54" s="16">
        <v>0</v>
      </c>
      <c r="E54" s="16">
        <f t="shared" si="3"/>
        <v>0</v>
      </c>
      <c r="F54" s="17">
        <v>3017.14</v>
      </c>
      <c r="G54" s="18">
        <f t="shared" si="2"/>
        <v>0</v>
      </c>
    </row>
    <row r="55" spans="1:7" ht="13.2" outlineLevel="2" x14ac:dyDescent="0.25">
      <c r="A55" s="14" t="s">
        <v>87</v>
      </c>
      <c r="B55" s="15" t="s">
        <v>88</v>
      </c>
      <c r="C55" s="16">
        <v>101.17</v>
      </c>
      <c r="D55" s="16">
        <v>0</v>
      </c>
      <c r="E55" s="16">
        <f t="shared" si="3"/>
        <v>0</v>
      </c>
      <c r="F55" s="17">
        <v>404.68</v>
      </c>
      <c r="G55" s="18">
        <f t="shared" si="2"/>
        <v>0</v>
      </c>
    </row>
    <row r="56" spans="1:7" ht="26.4" outlineLevel="3" x14ac:dyDescent="0.25">
      <c r="A56" s="14" t="s">
        <v>89</v>
      </c>
      <c r="B56" s="15" t="s">
        <v>90</v>
      </c>
      <c r="C56" s="16">
        <v>101.17</v>
      </c>
      <c r="D56" s="16">
        <v>0</v>
      </c>
      <c r="E56" s="16">
        <f t="shared" si="3"/>
        <v>0</v>
      </c>
      <c r="F56" s="17">
        <v>404.68</v>
      </c>
      <c r="G56" s="18">
        <f t="shared" si="2"/>
        <v>0</v>
      </c>
    </row>
    <row r="57" spans="1:7" ht="52.8" outlineLevel="7" x14ac:dyDescent="0.25">
      <c r="A57" s="19" t="s">
        <v>91</v>
      </c>
      <c r="B57" s="20" t="s">
        <v>92</v>
      </c>
      <c r="C57" s="21">
        <v>101.17</v>
      </c>
      <c r="D57" s="21">
        <v>0</v>
      </c>
      <c r="E57" s="16">
        <f t="shared" si="3"/>
        <v>0</v>
      </c>
      <c r="F57" s="22">
        <v>404.68</v>
      </c>
      <c r="G57" s="18">
        <f t="shared" si="2"/>
        <v>0</v>
      </c>
    </row>
    <row r="58" spans="1:7" ht="39.6" outlineLevel="2" x14ac:dyDescent="0.25">
      <c r="A58" s="14" t="s">
        <v>93</v>
      </c>
      <c r="B58" s="15" t="s">
        <v>94</v>
      </c>
      <c r="C58" s="16">
        <v>653.09</v>
      </c>
      <c r="D58" s="16">
        <v>0</v>
      </c>
      <c r="E58" s="16">
        <f t="shared" si="3"/>
        <v>0</v>
      </c>
      <c r="F58" s="17">
        <v>2612.46</v>
      </c>
      <c r="G58" s="18">
        <f t="shared" si="2"/>
        <v>0</v>
      </c>
    </row>
    <row r="59" spans="1:7" ht="66" outlineLevel="3" x14ac:dyDescent="0.25">
      <c r="A59" s="14" t="s">
        <v>95</v>
      </c>
      <c r="B59" s="15" t="s">
        <v>96</v>
      </c>
      <c r="C59" s="16">
        <v>29.63</v>
      </c>
      <c r="D59" s="16">
        <v>0</v>
      </c>
      <c r="E59" s="16">
        <f t="shared" si="3"/>
        <v>0</v>
      </c>
      <c r="F59" s="17">
        <v>118.54</v>
      </c>
      <c r="G59" s="18">
        <f t="shared" si="2"/>
        <v>0</v>
      </c>
    </row>
    <row r="60" spans="1:7" ht="79.2" outlineLevel="7" x14ac:dyDescent="0.25">
      <c r="A60" s="19" t="s">
        <v>97</v>
      </c>
      <c r="B60" s="20" t="s">
        <v>98</v>
      </c>
      <c r="C60" s="21">
        <v>29.63</v>
      </c>
      <c r="D60" s="21">
        <v>0</v>
      </c>
      <c r="E60" s="16">
        <f t="shared" si="3"/>
        <v>0</v>
      </c>
      <c r="F60" s="22">
        <v>118.54</v>
      </c>
      <c r="G60" s="18">
        <f t="shared" si="2"/>
        <v>0</v>
      </c>
    </row>
    <row r="61" spans="1:7" ht="13.2" outlineLevel="3" x14ac:dyDescent="0.25">
      <c r="A61" s="14" t="s">
        <v>99</v>
      </c>
      <c r="B61" s="15" t="s">
        <v>100</v>
      </c>
      <c r="C61" s="16">
        <v>623.46</v>
      </c>
      <c r="D61" s="16">
        <v>0</v>
      </c>
      <c r="E61" s="16">
        <f t="shared" si="3"/>
        <v>0</v>
      </c>
      <c r="F61" s="17">
        <v>2493.92</v>
      </c>
      <c r="G61" s="18">
        <f t="shared" si="2"/>
        <v>0</v>
      </c>
    </row>
    <row r="62" spans="1:7" ht="39.6" outlineLevel="4" x14ac:dyDescent="0.25">
      <c r="A62" s="14" t="s">
        <v>101</v>
      </c>
      <c r="B62" s="15" t="s">
        <v>102</v>
      </c>
      <c r="C62" s="16">
        <v>623.46</v>
      </c>
      <c r="D62" s="16">
        <v>0</v>
      </c>
      <c r="E62" s="16">
        <f t="shared" si="3"/>
        <v>0</v>
      </c>
      <c r="F62" s="17">
        <v>2493.92</v>
      </c>
      <c r="G62" s="18">
        <f t="shared" si="2"/>
        <v>0</v>
      </c>
    </row>
    <row r="63" spans="1:7" ht="39.6" outlineLevel="7" x14ac:dyDescent="0.25">
      <c r="A63" s="19" t="s">
        <v>101</v>
      </c>
      <c r="B63" s="20" t="s">
        <v>102</v>
      </c>
      <c r="C63" s="21">
        <v>623.46</v>
      </c>
      <c r="D63" s="21">
        <v>0</v>
      </c>
      <c r="E63" s="16">
        <f t="shared" si="3"/>
        <v>0</v>
      </c>
      <c r="F63" s="22">
        <v>2493.92</v>
      </c>
      <c r="G63" s="18">
        <f t="shared" si="2"/>
        <v>0</v>
      </c>
    </row>
    <row r="64" spans="1:7" ht="66" outlineLevel="1" x14ac:dyDescent="0.25">
      <c r="A64" s="14" t="s">
        <v>103</v>
      </c>
      <c r="B64" s="15" t="s">
        <v>104</v>
      </c>
      <c r="C64" s="16">
        <v>1337441.5900000001</v>
      </c>
      <c r="D64" s="16">
        <v>2508443.2999999998</v>
      </c>
      <c r="E64" s="16">
        <f t="shared" si="3"/>
        <v>187.5553533519172</v>
      </c>
      <c r="F64" s="17">
        <v>6131435.1900000004</v>
      </c>
      <c r="G64" s="18">
        <f t="shared" si="2"/>
        <v>40.911193256859654</v>
      </c>
    </row>
    <row r="65" spans="1:7" ht="92.4" outlineLevel="2" x14ac:dyDescent="0.25">
      <c r="A65" s="26" t="s">
        <v>105</v>
      </c>
      <c r="B65" s="27" t="s">
        <v>106</v>
      </c>
      <c r="C65" s="28">
        <v>0</v>
      </c>
      <c r="D65" s="28">
        <v>0</v>
      </c>
      <c r="E65" s="28">
        <v>0</v>
      </c>
      <c r="F65" s="29">
        <v>500000</v>
      </c>
      <c r="G65" s="23">
        <f t="shared" si="2"/>
        <v>0</v>
      </c>
    </row>
    <row r="66" spans="1:7" ht="66" outlineLevel="7" x14ac:dyDescent="0.25">
      <c r="A66" s="19" t="s">
        <v>107</v>
      </c>
      <c r="B66" s="20" t="s">
        <v>108</v>
      </c>
      <c r="C66" s="21">
        <v>0</v>
      </c>
      <c r="D66" s="21">
        <v>0</v>
      </c>
      <c r="E66" s="28">
        <v>0</v>
      </c>
      <c r="F66" s="22">
        <v>500000</v>
      </c>
      <c r="G66" s="23">
        <f t="shared" si="2"/>
        <v>0</v>
      </c>
    </row>
    <row r="67" spans="1:7" ht="118.8" outlineLevel="2" x14ac:dyDescent="0.25">
      <c r="A67" s="14" t="s">
        <v>109</v>
      </c>
      <c r="B67" s="24" t="s">
        <v>110</v>
      </c>
      <c r="C67" s="16">
        <v>1305816.6100000001</v>
      </c>
      <c r="D67" s="16">
        <v>2469442.19</v>
      </c>
      <c r="E67" s="16">
        <f t="shared" si="3"/>
        <v>189.11094950768009</v>
      </c>
      <c r="F67" s="17">
        <v>5504935.1900000004</v>
      </c>
      <c r="G67" s="18">
        <f t="shared" si="2"/>
        <v>44.858696874140669</v>
      </c>
    </row>
    <row r="68" spans="1:7" ht="92.4" outlineLevel="3" x14ac:dyDescent="0.25">
      <c r="A68" s="14" t="s">
        <v>111</v>
      </c>
      <c r="B68" s="15" t="s">
        <v>112</v>
      </c>
      <c r="C68" s="16">
        <v>958000</v>
      </c>
      <c r="D68" s="16">
        <v>920984.58</v>
      </c>
      <c r="E68" s="16">
        <f t="shared" si="3"/>
        <v>96.136177453027145</v>
      </c>
      <c r="F68" s="17">
        <v>4113668.68</v>
      </c>
      <c r="G68" s="18">
        <f t="shared" si="2"/>
        <v>22.388399544126631</v>
      </c>
    </row>
    <row r="69" spans="1:7" ht="105.6" outlineLevel="7" x14ac:dyDescent="0.25">
      <c r="A69" s="19" t="s">
        <v>113</v>
      </c>
      <c r="B69" s="25" t="s">
        <v>114</v>
      </c>
      <c r="C69" s="21">
        <v>958000</v>
      </c>
      <c r="D69" s="21">
        <v>920984.58</v>
      </c>
      <c r="E69" s="28">
        <f t="shared" si="3"/>
        <v>96.136177453027145</v>
      </c>
      <c r="F69" s="22">
        <v>4113668.68</v>
      </c>
      <c r="G69" s="23">
        <f t="shared" si="2"/>
        <v>22.388399544126631</v>
      </c>
    </row>
    <row r="70" spans="1:7" ht="52.8" outlineLevel="3" x14ac:dyDescent="0.25">
      <c r="A70" s="14" t="s">
        <v>115</v>
      </c>
      <c r="B70" s="15" t="s">
        <v>116</v>
      </c>
      <c r="C70" s="16">
        <v>347816.61</v>
      </c>
      <c r="D70" s="16">
        <v>1548457.61</v>
      </c>
      <c r="E70" s="16">
        <f t="shared" ref="E70:E102" si="4">D70/C70*100</f>
        <v>445.19369273365072</v>
      </c>
      <c r="F70" s="17">
        <v>1391266.51</v>
      </c>
      <c r="G70" s="18">
        <f t="shared" ref="G70:G103" si="5">D70/F70*100</f>
        <v>111.29841758355845</v>
      </c>
    </row>
    <row r="71" spans="1:7" ht="39.6" outlineLevel="7" x14ac:dyDescent="0.25">
      <c r="A71" s="19" t="s">
        <v>117</v>
      </c>
      <c r="B71" s="20" t="s">
        <v>118</v>
      </c>
      <c r="C71" s="21">
        <v>347816.61</v>
      </c>
      <c r="D71" s="21">
        <v>1548457.61</v>
      </c>
      <c r="E71" s="28">
        <f t="shared" si="4"/>
        <v>445.19369273365072</v>
      </c>
      <c r="F71" s="22">
        <v>1391266.51</v>
      </c>
      <c r="G71" s="23">
        <f t="shared" si="5"/>
        <v>111.29841758355845</v>
      </c>
    </row>
    <row r="72" spans="1:7" ht="118.8" outlineLevel="2" x14ac:dyDescent="0.25">
      <c r="A72" s="14" t="s">
        <v>119</v>
      </c>
      <c r="B72" s="24" t="s">
        <v>120</v>
      </c>
      <c r="C72" s="16">
        <v>31624.98</v>
      </c>
      <c r="D72" s="16">
        <v>39001.11</v>
      </c>
      <c r="E72" s="16">
        <f t="shared" si="4"/>
        <v>123.32374597549153</v>
      </c>
      <c r="F72" s="17">
        <v>126500</v>
      </c>
      <c r="G72" s="18">
        <f t="shared" si="5"/>
        <v>30.830916996047431</v>
      </c>
    </row>
    <row r="73" spans="1:7" ht="118.8" outlineLevel="3" x14ac:dyDescent="0.25">
      <c r="A73" s="14" t="s">
        <v>121</v>
      </c>
      <c r="B73" s="24" t="s">
        <v>122</v>
      </c>
      <c r="C73" s="16">
        <v>31624.98</v>
      </c>
      <c r="D73" s="16">
        <v>39001.11</v>
      </c>
      <c r="E73" s="16">
        <f t="shared" si="4"/>
        <v>123.32374597549153</v>
      </c>
      <c r="F73" s="17">
        <v>126500</v>
      </c>
      <c r="G73" s="18">
        <f t="shared" si="5"/>
        <v>30.830916996047431</v>
      </c>
    </row>
    <row r="74" spans="1:7" ht="92.4" outlineLevel="7" x14ac:dyDescent="0.25">
      <c r="A74" s="19" t="s">
        <v>123</v>
      </c>
      <c r="B74" s="20" t="s">
        <v>124</v>
      </c>
      <c r="C74" s="21">
        <v>31624.98</v>
      </c>
      <c r="D74" s="21">
        <v>39001.11</v>
      </c>
      <c r="E74" s="16">
        <f t="shared" si="4"/>
        <v>123.32374597549153</v>
      </c>
      <c r="F74" s="22">
        <v>126500</v>
      </c>
      <c r="G74" s="18">
        <f t="shared" si="5"/>
        <v>30.830916996047431</v>
      </c>
    </row>
    <row r="75" spans="1:7" ht="26.4" outlineLevel="1" x14ac:dyDescent="0.25">
      <c r="A75" s="14" t="s">
        <v>125</v>
      </c>
      <c r="B75" s="15" t="s">
        <v>126</v>
      </c>
      <c r="C75" s="16">
        <v>357271.68</v>
      </c>
      <c r="D75" s="16">
        <v>1528467.62</v>
      </c>
      <c r="E75" s="16">
        <f t="shared" si="4"/>
        <v>427.81661843446426</v>
      </c>
      <c r="F75" s="17">
        <v>1429086.73</v>
      </c>
      <c r="G75" s="18">
        <f t="shared" si="5"/>
        <v>106.95415386020694</v>
      </c>
    </row>
    <row r="76" spans="1:7" ht="26.4" outlineLevel="2" x14ac:dyDescent="0.25">
      <c r="A76" s="26" t="s">
        <v>127</v>
      </c>
      <c r="B76" s="27" t="s">
        <v>128</v>
      </c>
      <c r="C76" s="28">
        <v>357271.68</v>
      </c>
      <c r="D76" s="28">
        <v>1528467.62</v>
      </c>
      <c r="E76" s="28">
        <f t="shared" si="4"/>
        <v>427.81661843446426</v>
      </c>
      <c r="F76" s="29">
        <v>1429086.73</v>
      </c>
      <c r="G76" s="23">
        <f t="shared" si="5"/>
        <v>106.95415386020694</v>
      </c>
    </row>
    <row r="77" spans="1:7" ht="39.6" outlineLevel="3" x14ac:dyDescent="0.25">
      <c r="A77" s="26" t="s">
        <v>129</v>
      </c>
      <c r="B77" s="27" t="s">
        <v>130</v>
      </c>
      <c r="C77" s="28">
        <v>2221.71</v>
      </c>
      <c r="D77" s="28">
        <v>1173183.93</v>
      </c>
      <c r="E77" s="28">
        <f t="shared" si="4"/>
        <v>52805.448505880602</v>
      </c>
      <c r="F77" s="29">
        <v>8886.86</v>
      </c>
      <c r="G77" s="23">
        <f t="shared" si="5"/>
        <v>13201.332416624093</v>
      </c>
    </row>
    <row r="78" spans="1:7" ht="26.4" outlineLevel="7" x14ac:dyDescent="0.25">
      <c r="A78" s="19" t="s">
        <v>131</v>
      </c>
      <c r="B78" s="20" t="s">
        <v>132</v>
      </c>
      <c r="C78" s="21">
        <v>182324.88</v>
      </c>
      <c r="D78" s="21">
        <v>0</v>
      </c>
      <c r="E78" s="28">
        <f t="shared" si="4"/>
        <v>0</v>
      </c>
      <c r="F78" s="22">
        <v>729299.49</v>
      </c>
      <c r="G78" s="23">
        <f t="shared" si="5"/>
        <v>0</v>
      </c>
    </row>
    <row r="79" spans="1:7" ht="26.4" outlineLevel="3" x14ac:dyDescent="0.25">
      <c r="A79" s="26" t="s">
        <v>133</v>
      </c>
      <c r="B79" s="27" t="s">
        <v>134</v>
      </c>
      <c r="C79" s="28">
        <v>172725.09</v>
      </c>
      <c r="D79" s="28">
        <v>355283.69</v>
      </c>
      <c r="E79" s="28">
        <f t="shared" si="4"/>
        <v>205.69315668036415</v>
      </c>
      <c r="F79" s="29">
        <v>690900.38</v>
      </c>
      <c r="G79" s="23">
        <f t="shared" si="5"/>
        <v>51.423287681503368</v>
      </c>
    </row>
    <row r="80" spans="1:7" ht="39.6" outlineLevel="1" x14ac:dyDescent="0.25">
      <c r="A80" s="14" t="s">
        <v>135</v>
      </c>
      <c r="B80" s="15" t="s">
        <v>136</v>
      </c>
      <c r="C80" s="16">
        <v>3180552.01</v>
      </c>
      <c r="D80" s="16">
        <v>2912852.48</v>
      </c>
      <c r="E80" s="16">
        <f t="shared" si="4"/>
        <v>91.583236835671173</v>
      </c>
      <c r="F80" s="17">
        <v>12025319.279999999</v>
      </c>
      <c r="G80" s="18">
        <f t="shared" si="5"/>
        <v>24.222662302567986</v>
      </c>
    </row>
    <row r="81" spans="1:7" ht="26.4" outlineLevel="2" x14ac:dyDescent="0.25">
      <c r="A81" s="14" t="s">
        <v>137</v>
      </c>
      <c r="B81" s="15" t="s">
        <v>138</v>
      </c>
      <c r="C81" s="16">
        <v>3169468.18</v>
      </c>
      <c r="D81" s="16">
        <v>2896026.9</v>
      </c>
      <c r="E81" s="16">
        <f t="shared" si="4"/>
        <v>91.37264473183636</v>
      </c>
      <c r="F81" s="17">
        <v>11980983.92</v>
      </c>
      <c r="G81" s="18">
        <f t="shared" si="5"/>
        <v>24.171862005136553</v>
      </c>
    </row>
    <row r="82" spans="1:7" ht="26.4" outlineLevel="3" x14ac:dyDescent="0.25">
      <c r="A82" s="14" t="s">
        <v>139</v>
      </c>
      <c r="B82" s="15" t="s">
        <v>140</v>
      </c>
      <c r="C82" s="16">
        <v>3169468.18</v>
      </c>
      <c r="D82" s="16">
        <v>2896026.9</v>
      </c>
      <c r="E82" s="16">
        <f t="shared" si="4"/>
        <v>91.37264473183636</v>
      </c>
      <c r="F82" s="17">
        <v>11980983.92</v>
      </c>
      <c r="G82" s="18">
        <f t="shared" si="5"/>
        <v>24.171862005136553</v>
      </c>
    </row>
    <row r="83" spans="1:7" ht="39.6" outlineLevel="7" x14ac:dyDescent="0.25">
      <c r="A83" s="19" t="s">
        <v>141</v>
      </c>
      <c r="B83" s="20" t="s">
        <v>142</v>
      </c>
      <c r="C83" s="21">
        <v>3169468.18</v>
      </c>
      <c r="D83" s="21">
        <v>2896026.9</v>
      </c>
      <c r="E83" s="16">
        <f t="shared" si="4"/>
        <v>91.37264473183636</v>
      </c>
      <c r="F83" s="22">
        <v>11980983.92</v>
      </c>
      <c r="G83" s="18">
        <f t="shared" si="5"/>
        <v>24.171862005136553</v>
      </c>
    </row>
    <row r="84" spans="1:7" ht="26.4" outlineLevel="2" x14ac:dyDescent="0.25">
      <c r="A84" s="14" t="s">
        <v>143</v>
      </c>
      <c r="B84" s="15" t="s">
        <v>144</v>
      </c>
      <c r="C84" s="16">
        <v>11083.83</v>
      </c>
      <c r="D84" s="16">
        <v>16825.580000000002</v>
      </c>
      <c r="E84" s="16">
        <f t="shared" si="4"/>
        <v>151.80294176291051</v>
      </c>
      <c r="F84" s="17">
        <v>44335.360000000001</v>
      </c>
      <c r="G84" s="18">
        <f t="shared" si="5"/>
        <v>37.950701201027805</v>
      </c>
    </row>
    <row r="85" spans="1:7" ht="39.6" outlineLevel="3" x14ac:dyDescent="0.25">
      <c r="A85" s="14" t="s">
        <v>145</v>
      </c>
      <c r="B85" s="15" t="s">
        <v>146</v>
      </c>
      <c r="C85" s="16">
        <v>11083.83</v>
      </c>
      <c r="D85" s="16">
        <v>5746.48</v>
      </c>
      <c r="E85" s="16">
        <f t="shared" si="4"/>
        <v>51.845616542296291</v>
      </c>
      <c r="F85" s="17">
        <v>44335.360000000001</v>
      </c>
      <c r="G85" s="18">
        <f t="shared" si="5"/>
        <v>12.961392441608682</v>
      </c>
    </row>
    <row r="86" spans="1:7" ht="52.8" outlineLevel="7" x14ac:dyDescent="0.25">
      <c r="A86" s="19" t="s">
        <v>147</v>
      </c>
      <c r="B86" s="20" t="s">
        <v>148</v>
      </c>
      <c r="C86" s="21">
        <v>11083.83</v>
      </c>
      <c r="D86" s="21">
        <v>5746.48</v>
      </c>
      <c r="E86" s="16">
        <f t="shared" si="4"/>
        <v>51.845616542296291</v>
      </c>
      <c r="F86" s="22">
        <v>44335.360000000001</v>
      </c>
      <c r="G86" s="18">
        <f t="shared" si="5"/>
        <v>12.961392441608682</v>
      </c>
    </row>
    <row r="87" spans="1:7" ht="26.4" outlineLevel="3" x14ac:dyDescent="0.25">
      <c r="A87" s="14" t="s">
        <v>149</v>
      </c>
      <c r="B87" s="15" t="s">
        <v>150</v>
      </c>
      <c r="C87" s="16">
        <v>0</v>
      </c>
      <c r="D87" s="16">
        <v>11079.1</v>
      </c>
      <c r="E87" s="16">
        <v>0</v>
      </c>
      <c r="F87" s="17">
        <v>0</v>
      </c>
      <c r="G87" s="18">
        <v>0</v>
      </c>
    </row>
    <row r="88" spans="1:7" ht="26.4" outlineLevel="7" x14ac:dyDescent="0.25">
      <c r="A88" s="19" t="s">
        <v>151</v>
      </c>
      <c r="B88" s="20" t="s">
        <v>152</v>
      </c>
      <c r="C88" s="21">
        <v>0</v>
      </c>
      <c r="D88" s="21">
        <v>11079.1</v>
      </c>
      <c r="E88" s="28">
        <v>0</v>
      </c>
      <c r="F88" s="22">
        <v>0</v>
      </c>
      <c r="G88" s="23">
        <v>0</v>
      </c>
    </row>
    <row r="89" spans="1:7" ht="39.6" outlineLevel="1" x14ac:dyDescent="0.25">
      <c r="A89" s="14" t="s">
        <v>153</v>
      </c>
      <c r="B89" s="15" t="s">
        <v>154</v>
      </c>
      <c r="C89" s="16">
        <v>680841.78</v>
      </c>
      <c r="D89" s="16">
        <v>593415.1</v>
      </c>
      <c r="E89" s="16">
        <f t="shared" si="4"/>
        <v>87.159031280365895</v>
      </c>
      <c r="F89" s="17">
        <v>1469458.92</v>
      </c>
      <c r="G89" s="18">
        <f t="shared" si="5"/>
        <v>40.383238478010668</v>
      </c>
    </row>
    <row r="90" spans="1:7" ht="105.6" outlineLevel="2" x14ac:dyDescent="0.25">
      <c r="A90" s="26" t="s">
        <v>155</v>
      </c>
      <c r="B90" s="30" t="s">
        <v>156</v>
      </c>
      <c r="C90" s="28">
        <v>593841.78</v>
      </c>
      <c r="D90" s="28">
        <v>570149.88</v>
      </c>
      <c r="E90" s="28">
        <f t="shared" si="4"/>
        <v>96.010401962623774</v>
      </c>
      <c r="F90" s="29">
        <v>1119458.92</v>
      </c>
      <c r="G90" s="23">
        <f t="shared" si="5"/>
        <v>50.930844340406892</v>
      </c>
    </row>
    <row r="91" spans="1:7" ht="118.8" outlineLevel="3" x14ac:dyDescent="0.25">
      <c r="A91" s="26" t="s">
        <v>157</v>
      </c>
      <c r="B91" s="30" t="s">
        <v>158</v>
      </c>
      <c r="C91" s="28">
        <v>593841.78</v>
      </c>
      <c r="D91" s="28">
        <v>570149.88</v>
      </c>
      <c r="E91" s="28">
        <f t="shared" si="4"/>
        <v>96.010401962623774</v>
      </c>
      <c r="F91" s="29">
        <v>1119458.92</v>
      </c>
      <c r="G91" s="23">
        <f t="shared" si="5"/>
        <v>50.930844340406892</v>
      </c>
    </row>
    <row r="92" spans="1:7" ht="118.8" outlineLevel="7" x14ac:dyDescent="0.25">
      <c r="A92" s="19" t="s">
        <v>159</v>
      </c>
      <c r="B92" s="25" t="s">
        <v>160</v>
      </c>
      <c r="C92" s="21">
        <v>593841.78</v>
      </c>
      <c r="D92" s="21">
        <v>570149.88</v>
      </c>
      <c r="E92" s="28">
        <f t="shared" si="4"/>
        <v>96.010401962623774</v>
      </c>
      <c r="F92" s="22">
        <v>1119458.92</v>
      </c>
      <c r="G92" s="23">
        <f t="shared" si="5"/>
        <v>50.930844340406892</v>
      </c>
    </row>
    <row r="93" spans="1:7" ht="52.8" outlineLevel="2" x14ac:dyDescent="0.25">
      <c r="A93" s="14" t="s">
        <v>161</v>
      </c>
      <c r="B93" s="15" t="s">
        <v>162</v>
      </c>
      <c r="C93" s="16">
        <v>87000</v>
      </c>
      <c r="D93" s="16">
        <v>23265.22</v>
      </c>
      <c r="E93" s="16">
        <f t="shared" si="4"/>
        <v>26.741632183908049</v>
      </c>
      <c r="F93" s="17">
        <v>350000</v>
      </c>
      <c r="G93" s="18">
        <f t="shared" si="5"/>
        <v>6.6472057142857146</v>
      </c>
    </row>
    <row r="94" spans="1:7" ht="52.8" outlineLevel="3" x14ac:dyDescent="0.25">
      <c r="A94" s="14" t="s">
        <v>163</v>
      </c>
      <c r="B94" s="15" t="s">
        <v>164</v>
      </c>
      <c r="C94" s="16">
        <v>87000</v>
      </c>
      <c r="D94" s="16">
        <v>23265.22</v>
      </c>
      <c r="E94" s="16">
        <f t="shared" si="4"/>
        <v>26.741632183908049</v>
      </c>
      <c r="F94" s="17">
        <v>350000</v>
      </c>
      <c r="G94" s="18">
        <f t="shared" si="5"/>
        <v>6.6472057142857146</v>
      </c>
    </row>
    <row r="95" spans="1:7" ht="52.8" outlineLevel="7" x14ac:dyDescent="0.25">
      <c r="A95" s="19" t="s">
        <v>165</v>
      </c>
      <c r="B95" s="20" t="s">
        <v>166</v>
      </c>
      <c r="C95" s="21">
        <v>87000</v>
      </c>
      <c r="D95" s="21">
        <v>23265.22</v>
      </c>
      <c r="E95" s="16">
        <f t="shared" si="4"/>
        <v>26.741632183908049</v>
      </c>
      <c r="F95" s="22">
        <v>350000</v>
      </c>
      <c r="G95" s="18">
        <f t="shared" si="5"/>
        <v>6.6472057142857146</v>
      </c>
    </row>
    <row r="96" spans="1:7" ht="26.4" outlineLevel="1" x14ac:dyDescent="0.25">
      <c r="A96" s="14" t="s">
        <v>167</v>
      </c>
      <c r="B96" s="15" t="s">
        <v>168</v>
      </c>
      <c r="C96" s="16">
        <v>211444.58</v>
      </c>
      <c r="D96" s="16">
        <v>149812.25</v>
      </c>
      <c r="E96" s="16">
        <f t="shared" si="4"/>
        <v>70.851780641527924</v>
      </c>
      <c r="F96" s="17">
        <v>820762.58</v>
      </c>
      <c r="G96" s="18">
        <f t="shared" si="5"/>
        <v>18.252811915474997</v>
      </c>
    </row>
    <row r="97" spans="1:7" ht="39.6" outlineLevel="2" x14ac:dyDescent="0.25">
      <c r="A97" s="26" t="s">
        <v>169</v>
      </c>
      <c r="B97" s="27" t="s">
        <v>170</v>
      </c>
      <c r="C97" s="28">
        <v>3544.22</v>
      </c>
      <c r="D97" s="28">
        <v>750</v>
      </c>
      <c r="E97" s="28">
        <f t="shared" si="4"/>
        <v>21.16121459728798</v>
      </c>
      <c r="F97" s="29">
        <v>3544.22</v>
      </c>
      <c r="G97" s="23">
        <f t="shared" si="5"/>
        <v>21.16121459728798</v>
      </c>
    </row>
    <row r="98" spans="1:7" ht="79.2" outlineLevel="3" x14ac:dyDescent="0.25">
      <c r="A98" s="26" t="s">
        <v>171</v>
      </c>
      <c r="B98" s="27" t="s">
        <v>172</v>
      </c>
      <c r="C98" s="28">
        <v>3544.22</v>
      </c>
      <c r="D98" s="28">
        <v>750</v>
      </c>
      <c r="E98" s="28">
        <f t="shared" si="4"/>
        <v>21.16121459728798</v>
      </c>
      <c r="F98" s="29">
        <v>3544.22</v>
      </c>
      <c r="G98" s="23">
        <f t="shared" si="5"/>
        <v>21.16121459728798</v>
      </c>
    </row>
    <row r="99" spans="1:7" ht="92.4" outlineLevel="2" x14ac:dyDescent="0.25">
      <c r="A99" s="14" t="s">
        <v>173</v>
      </c>
      <c r="B99" s="15" t="s">
        <v>174</v>
      </c>
      <c r="C99" s="16">
        <v>5869.86</v>
      </c>
      <c r="D99" s="16">
        <v>18415.98</v>
      </c>
      <c r="E99" s="16">
        <f t="shared" si="4"/>
        <v>313.73797671494719</v>
      </c>
      <c r="F99" s="17">
        <v>11739.72</v>
      </c>
      <c r="G99" s="18">
        <f t="shared" si="5"/>
        <v>156.8689883574736</v>
      </c>
    </row>
    <row r="100" spans="1:7" ht="66" outlineLevel="3" x14ac:dyDescent="0.25">
      <c r="A100" s="26" t="s">
        <v>175</v>
      </c>
      <c r="B100" s="27" t="s">
        <v>176</v>
      </c>
      <c r="C100" s="28">
        <v>5869.86</v>
      </c>
      <c r="D100" s="28">
        <v>18415.98</v>
      </c>
      <c r="E100" s="28">
        <f t="shared" si="4"/>
        <v>313.73797671494719</v>
      </c>
      <c r="F100" s="29">
        <v>11739.72</v>
      </c>
      <c r="G100" s="23">
        <f t="shared" si="5"/>
        <v>156.8689883574736</v>
      </c>
    </row>
    <row r="101" spans="1:7" ht="171.6" outlineLevel="2" x14ac:dyDescent="0.25">
      <c r="A101" s="14" t="s">
        <v>177</v>
      </c>
      <c r="B101" s="24" t="s">
        <v>178</v>
      </c>
      <c r="C101" s="16">
        <v>360</v>
      </c>
      <c r="D101" s="16">
        <v>0</v>
      </c>
      <c r="E101" s="16">
        <f t="shared" si="4"/>
        <v>0</v>
      </c>
      <c r="F101" s="17">
        <v>360</v>
      </c>
      <c r="G101" s="18">
        <f t="shared" si="5"/>
        <v>0</v>
      </c>
    </row>
    <row r="102" spans="1:7" ht="26.4" outlineLevel="7" x14ac:dyDescent="0.25">
      <c r="A102" s="19" t="s">
        <v>179</v>
      </c>
      <c r="B102" s="20" t="s">
        <v>180</v>
      </c>
      <c r="C102" s="21">
        <v>360</v>
      </c>
      <c r="D102" s="21">
        <v>0</v>
      </c>
      <c r="E102" s="16">
        <f t="shared" si="4"/>
        <v>0</v>
      </c>
      <c r="F102" s="22">
        <v>360</v>
      </c>
      <c r="G102" s="18">
        <f t="shared" si="5"/>
        <v>0</v>
      </c>
    </row>
    <row r="103" spans="1:7" ht="79.2" outlineLevel="2" x14ac:dyDescent="0.25">
      <c r="A103" s="26" t="s">
        <v>181</v>
      </c>
      <c r="B103" s="27" t="s">
        <v>182</v>
      </c>
      <c r="C103" s="28">
        <v>0</v>
      </c>
      <c r="D103" s="28">
        <v>1000</v>
      </c>
      <c r="E103" s="28">
        <v>0</v>
      </c>
      <c r="F103" s="29">
        <v>4800</v>
      </c>
      <c r="G103" s="23">
        <f t="shared" si="5"/>
        <v>20.833333333333336</v>
      </c>
    </row>
    <row r="104" spans="1:7" ht="39.6" outlineLevel="2" x14ac:dyDescent="0.25">
      <c r="A104" s="26" t="s">
        <v>183</v>
      </c>
      <c r="B104" s="27" t="s">
        <v>184</v>
      </c>
      <c r="C104" s="28">
        <v>36840</v>
      </c>
      <c r="D104" s="28">
        <v>35250</v>
      </c>
      <c r="E104" s="28">
        <f t="shared" ref="E104:E138" si="6">D104/C104*100</f>
        <v>95.68403908794788</v>
      </c>
      <c r="F104" s="29">
        <v>147360</v>
      </c>
      <c r="G104" s="23">
        <f t="shared" ref="G104:G138" si="7">D104/F104*100</f>
        <v>23.92100977198697</v>
      </c>
    </row>
    <row r="105" spans="1:7" ht="39.6" outlineLevel="3" x14ac:dyDescent="0.25">
      <c r="A105" s="26" t="s">
        <v>185</v>
      </c>
      <c r="B105" s="27" t="s">
        <v>186</v>
      </c>
      <c r="C105" s="28">
        <v>36840</v>
      </c>
      <c r="D105" s="28">
        <v>35250</v>
      </c>
      <c r="E105" s="28">
        <f t="shared" si="6"/>
        <v>95.68403908794788</v>
      </c>
      <c r="F105" s="29">
        <v>147360</v>
      </c>
      <c r="G105" s="23">
        <f t="shared" si="7"/>
        <v>23.92100977198697</v>
      </c>
    </row>
    <row r="106" spans="1:7" ht="52.8" outlineLevel="2" x14ac:dyDescent="0.25">
      <c r="A106" s="14" t="s">
        <v>187</v>
      </c>
      <c r="B106" s="15" t="s">
        <v>188</v>
      </c>
      <c r="C106" s="16">
        <v>11763.24</v>
      </c>
      <c r="D106" s="16">
        <v>0</v>
      </c>
      <c r="E106" s="16">
        <f t="shared" si="6"/>
        <v>0</v>
      </c>
      <c r="F106" s="17">
        <v>35289.72</v>
      </c>
      <c r="G106" s="18">
        <f t="shared" si="7"/>
        <v>0</v>
      </c>
    </row>
    <row r="107" spans="1:7" ht="66" outlineLevel="7" x14ac:dyDescent="0.25">
      <c r="A107" s="19" t="s">
        <v>189</v>
      </c>
      <c r="B107" s="20" t="s">
        <v>190</v>
      </c>
      <c r="C107" s="21">
        <v>11763.24</v>
      </c>
      <c r="D107" s="21">
        <v>0</v>
      </c>
      <c r="E107" s="28">
        <f t="shared" si="6"/>
        <v>0</v>
      </c>
      <c r="F107" s="22">
        <v>35289.72</v>
      </c>
      <c r="G107" s="23">
        <f t="shared" si="7"/>
        <v>0</v>
      </c>
    </row>
    <row r="108" spans="1:7" ht="92.4" outlineLevel="2" x14ac:dyDescent="0.25">
      <c r="A108" s="14" t="s">
        <v>191</v>
      </c>
      <c r="B108" s="15" t="s">
        <v>192</v>
      </c>
      <c r="C108" s="16">
        <v>3600</v>
      </c>
      <c r="D108" s="16">
        <v>3000</v>
      </c>
      <c r="E108" s="16">
        <f t="shared" si="6"/>
        <v>83.333333333333343</v>
      </c>
      <c r="F108" s="17">
        <v>3600</v>
      </c>
      <c r="G108" s="18">
        <f t="shared" si="7"/>
        <v>83.333333333333343</v>
      </c>
    </row>
    <row r="109" spans="1:7" ht="92.4" outlineLevel="3" x14ac:dyDescent="0.25">
      <c r="A109" s="26" t="s">
        <v>193</v>
      </c>
      <c r="B109" s="27" t="s">
        <v>194</v>
      </c>
      <c r="C109" s="28">
        <v>3600</v>
      </c>
      <c r="D109" s="28">
        <v>3000</v>
      </c>
      <c r="E109" s="28">
        <f t="shared" si="6"/>
        <v>83.333333333333343</v>
      </c>
      <c r="F109" s="29">
        <v>3600</v>
      </c>
      <c r="G109" s="23">
        <f t="shared" si="7"/>
        <v>83.333333333333343</v>
      </c>
    </row>
    <row r="110" spans="1:7" ht="92.4" outlineLevel="2" x14ac:dyDescent="0.25">
      <c r="A110" s="26" t="s">
        <v>195</v>
      </c>
      <c r="B110" s="27" t="s">
        <v>196</v>
      </c>
      <c r="C110" s="28">
        <v>69785.31</v>
      </c>
      <c r="D110" s="28">
        <v>25400</v>
      </c>
      <c r="E110" s="28">
        <f t="shared" si="6"/>
        <v>36.397344942653405</v>
      </c>
      <c r="F110" s="29">
        <v>279141.18</v>
      </c>
      <c r="G110" s="23">
        <f t="shared" si="7"/>
        <v>9.0993381915201486</v>
      </c>
    </row>
    <row r="111" spans="1:7" ht="66" outlineLevel="2" x14ac:dyDescent="0.25">
      <c r="A111" s="14" t="s">
        <v>197</v>
      </c>
      <c r="B111" s="15" t="s">
        <v>198</v>
      </c>
      <c r="C111" s="16">
        <v>0</v>
      </c>
      <c r="D111" s="16">
        <v>2042.85</v>
      </c>
      <c r="E111" s="16">
        <v>0</v>
      </c>
      <c r="F111" s="17">
        <v>16200</v>
      </c>
      <c r="G111" s="18">
        <f t="shared" si="7"/>
        <v>12.610185185185186</v>
      </c>
    </row>
    <row r="112" spans="1:7" ht="79.2" outlineLevel="7" x14ac:dyDescent="0.25">
      <c r="A112" s="19" t="s">
        <v>199</v>
      </c>
      <c r="B112" s="20" t="s">
        <v>200</v>
      </c>
      <c r="C112" s="21">
        <v>0</v>
      </c>
      <c r="D112" s="21">
        <v>2042.85</v>
      </c>
      <c r="E112" s="16">
        <v>0</v>
      </c>
      <c r="F112" s="22">
        <v>16200</v>
      </c>
      <c r="G112" s="18">
        <f t="shared" si="7"/>
        <v>12.610185185185186</v>
      </c>
    </row>
    <row r="113" spans="1:7" ht="39.6" outlineLevel="2" x14ac:dyDescent="0.25">
      <c r="A113" s="14" t="s">
        <v>201</v>
      </c>
      <c r="B113" s="15" t="s">
        <v>202</v>
      </c>
      <c r="C113" s="16">
        <v>79681.95</v>
      </c>
      <c r="D113" s="16">
        <v>63953.42</v>
      </c>
      <c r="E113" s="16">
        <f t="shared" si="6"/>
        <v>80.260862089845944</v>
      </c>
      <c r="F113" s="17">
        <v>318727.74</v>
      </c>
      <c r="G113" s="18">
        <f t="shared" si="7"/>
        <v>20.065219299707017</v>
      </c>
    </row>
    <row r="114" spans="1:7" ht="52.8" outlineLevel="3" x14ac:dyDescent="0.25">
      <c r="A114" s="26" t="s">
        <v>203</v>
      </c>
      <c r="B114" s="27" t="s">
        <v>204</v>
      </c>
      <c r="C114" s="28">
        <v>79681.95</v>
      </c>
      <c r="D114" s="28">
        <v>63953.42</v>
      </c>
      <c r="E114" s="28">
        <f t="shared" si="6"/>
        <v>80.260862089845944</v>
      </c>
      <c r="F114" s="29">
        <v>318727.74</v>
      </c>
      <c r="G114" s="23">
        <f t="shared" si="7"/>
        <v>20.065219299707017</v>
      </c>
    </row>
    <row r="115" spans="1:7" ht="13.2" outlineLevel="1" x14ac:dyDescent="0.25">
      <c r="A115" s="14" t="s">
        <v>205</v>
      </c>
      <c r="B115" s="15" t="s">
        <v>206</v>
      </c>
      <c r="C115" s="16">
        <v>31800</v>
      </c>
      <c r="D115" s="16">
        <v>0</v>
      </c>
      <c r="E115" s="16">
        <f t="shared" si="6"/>
        <v>0</v>
      </c>
      <c r="F115" s="17">
        <v>127200</v>
      </c>
      <c r="G115" s="18">
        <f t="shared" si="7"/>
        <v>0</v>
      </c>
    </row>
    <row r="116" spans="1:7" ht="13.2" outlineLevel="2" x14ac:dyDescent="0.25">
      <c r="A116" s="14" t="s">
        <v>207</v>
      </c>
      <c r="B116" s="15" t="s">
        <v>208</v>
      </c>
      <c r="C116" s="16">
        <v>31800</v>
      </c>
      <c r="D116" s="16">
        <v>0</v>
      </c>
      <c r="E116" s="16">
        <f t="shared" si="6"/>
        <v>0</v>
      </c>
      <c r="F116" s="17">
        <v>127200</v>
      </c>
      <c r="G116" s="18">
        <f t="shared" si="7"/>
        <v>0</v>
      </c>
    </row>
    <row r="117" spans="1:7" ht="26.4" outlineLevel="7" x14ac:dyDescent="0.25">
      <c r="A117" s="19" t="s">
        <v>209</v>
      </c>
      <c r="B117" s="20" t="s">
        <v>210</v>
      </c>
      <c r="C117" s="21">
        <v>31800</v>
      </c>
      <c r="D117" s="21">
        <v>0</v>
      </c>
      <c r="E117" s="16">
        <f t="shared" si="6"/>
        <v>0</v>
      </c>
      <c r="F117" s="22">
        <v>127200</v>
      </c>
      <c r="G117" s="18">
        <f t="shared" si="7"/>
        <v>0</v>
      </c>
    </row>
    <row r="118" spans="1:7" ht="13.2" x14ac:dyDescent="0.25">
      <c r="A118" s="14" t="s">
        <v>211</v>
      </c>
      <c r="B118" s="15" t="s">
        <v>212</v>
      </c>
      <c r="C118" s="16">
        <v>82389340.530000001</v>
      </c>
      <c r="D118" s="16">
        <v>76765992.370000005</v>
      </c>
      <c r="E118" s="16">
        <f t="shared" si="6"/>
        <v>93.174665407168305</v>
      </c>
      <c r="F118" s="17">
        <v>419404037.18000001</v>
      </c>
      <c r="G118" s="18">
        <f t="shared" si="7"/>
        <v>18.303589275430259</v>
      </c>
    </row>
    <row r="119" spans="1:7" ht="52.8" outlineLevel="1" x14ac:dyDescent="0.25">
      <c r="A119" s="14" t="s">
        <v>213</v>
      </c>
      <c r="B119" s="15" t="s">
        <v>214</v>
      </c>
      <c r="C119" s="16">
        <v>82169380.530000001</v>
      </c>
      <c r="D119" s="16">
        <v>76562814.489999995</v>
      </c>
      <c r="E119" s="16">
        <f t="shared" si="6"/>
        <v>93.176818416011969</v>
      </c>
      <c r="F119" s="17">
        <v>416044580</v>
      </c>
      <c r="G119" s="18">
        <f t="shared" si="7"/>
        <v>18.402550632915347</v>
      </c>
    </row>
    <row r="120" spans="1:7" ht="26.4" outlineLevel="2" x14ac:dyDescent="0.25">
      <c r="A120" s="14" t="s">
        <v>215</v>
      </c>
      <c r="B120" s="15" t="s">
        <v>216</v>
      </c>
      <c r="C120" s="16">
        <v>20730600</v>
      </c>
      <c r="D120" s="16">
        <v>20730600</v>
      </c>
      <c r="E120" s="16">
        <f t="shared" si="6"/>
        <v>100</v>
      </c>
      <c r="F120" s="17">
        <v>57991100</v>
      </c>
      <c r="G120" s="18">
        <f t="shared" si="7"/>
        <v>35.747899246608533</v>
      </c>
    </row>
    <row r="121" spans="1:7" ht="26.4" outlineLevel="3" x14ac:dyDescent="0.25">
      <c r="A121" s="26" t="s">
        <v>217</v>
      </c>
      <c r="B121" s="27" t="s">
        <v>218</v>
      </c>
      <c r="C121" s="28">
        <v>2379500</v>
      </c>
      <c r="D121" s="28">
        <v>2379500</v>
      </c>
      <c r="E121" s="28">
        <f t="shared" si="6"/>
        <v>100</v>
      </c>
      <c r="F121" s="29">
        <v>2379500</v>
      </c>
      <c r="G121" s="23">
        <f t="shared" si="7"/>
        <v>100</v>
      </c>
    </row>
    <row r="122" spans="1:7" ht="26.4" outlineLevel="4" x14ac:dyDescent="0.25">
      <c r="A122" s="26" t="s">
        <v>219</v>
      </c>
      <c r="B122" s="27" t="s">
        <v>220</v>
      </c>
      <c r="C122" s="28">
        <v>2379500</v>
      </c>
      <c r="D122" s="28">
        <v>2379500</v>
      </c>
      <c r="E122" s="28">
        <f t="shared" si="6"/>
        <v>100</v>
      </c>
      <c r="F122" s="29">
        <v>2379500</v>
      </c>
      <c r="G122" s="23">
        <f t="shared" si="7"/>
        <v>100</v>
      </c>
    </row>
    <row r="123" spans="1:7" ht="132" outlineLevel="7" x14ac:dyDescent="0.25">
      <c r="A123" s="19" t="s">
        <v>221</v>
      </c>
      <c r="B123" s="25" t="s">
        <v>222</v>
      </c>
      <c r="C123" s="21">
        <v>2379500</v>
      </c>
      <c r="D123" s="21">
        <v>2379500</v>
      </c>
      <c r="E123" s="28">
        <f t="shared" si="6"/>
        <v>100</v>
      </c>
      <c r="F123" s="22">
        <v>2379500</v>
      </c>
      <c r="G123" s="23">
        <f t="shared" si="7"/>
        <v>100</v>
      </c>
    </row>
    <row r="124" spans="1:7" ht="39.6" outlineLevel="3" x14ac:dyDescent="0.25">
      <c r="A124" s="14" t="s">
        <v>223</v>
      </c>
      <c r="B124" s="15" t="s">
        <v>224</v>
      </c>
      <c r="C124" s="16">
        <v>18351100</v>
      </c>
      <c r="D124" s="16">
        <v>18351100</v>
      </c>
      <c r="E124" s="16">
        <f t="shared" si="6"/>
        <v>100</v>
      </c>
      <c r="F124" s="17">
        <v>55611600</v>
      </c>
      <c r="G124" s="18">
        <f t="shared" si="7"/>
        <v>32.998690920599302</v>
      </c>
    </row>
    <row r="125" spans="1:7" ht="39.6" outlineLevel="7" x14ac:dyDescent="0.25">
      <c r="A125" s="19" t="s">
        <v>225</v>
      </c>
      <c r="B125" s="20" t="s">
        <v>226</v>
      </c>
      <c r="C125" s="21">
        <v>18351100</v>
      </c>
      <c r="D125" s="21">
        <v>18351100</v>
      </c>
      <c r="E125" s="16">
        <f t="shared" si="6"/>
        <v>100</v>
      </c>
      <c r="F125" s="22">
        <v>55611600</v>
      </c>
      <c r="G125" s="18">
        <f t="shared" si="7"/>
        <v>32.998690920599302</v>
      </c>
    </row>
    <row r="126" spans="1:7" ht="39.6" outlineLevel="2" x14ac:dyDescent="0.25">
      <c r="A126" s="14" t="s">
        <v>227</v>
      </c>
      <c r="B126" s="15" t="s">
        <v>228</v>
      </c>
      <c r="C126" s="16">
        <v>7090229.4199999999</v>
      </c>
      <c r="D126" s="16">
        <v>4373875</v>
      </c>
      <c r="E126" s="16">
        <f t="shared" si="6"/>
        <v>61.688765495545837</v>
      </c>
      <c r="F126" s="17">
        <v>101021900</v>
      </c>
      <c r="G126" s="18">
        <f t="shared" si="7"/>
        <v>4.329630505860611</v>
      </c>
    </row>
    <row r="127" spans="1:7" ht="26.4" outlineLevel="3" x14ac:dyDescent="0.25">
      <c r="A127" s="14" t="s">
        <v>229</v>
      </c>
      <c r="B127" s="15" t="s">
        <v>230</v>
      </c>
      <c r="C127" s="16">
        <v>43700</v>
      </c>
      <c r="D127" s="16">
        <v>0</v>
      </c>
      <c r="E127" s="16">
        <f t="shared" si="6"/>
        <v>0</v>
      </c>
      <c r="F127" s="17">
        <v>43700</v>
      </c>
      <c r="G127" s="18">
        <f t="shared" si="7"/>
        <v>0</v>
      </c>
    </row>
    <row r="128" spans="1:7" ht="26.4" outlineLevel="7" x14ac:dyDescent="0.25">
      <c r="A128" s="19" t="s">
        <v>231</v>
      </c>
      <c r="B128" s="20" t="s">
        <v>232</v>
      </c>
      <c r="C128" s="21">
        <v>43700</v>
      </c>
      <c r="D128" s="21">
        <v>0</v>
      </c>
      <c r="E128" s="16">
        <f t="shared" si="6"/>
        <v>0</v>
      </c>
      <c r="F128" s="22">
        <v>43700</v>
      </c>
      <c r="G128" s="18">
        <f t="shared" si="7"/>
        <v>0</v>
      </c>
    </row>
    <row r="129" spans="1:7" ht="79.2" outlineLevel="3" x14ac:dyDescent="0.25">
      <c r="A129" s="14" t="s">
        <v>233</v>
      </c>
      <c r="B129" s="15" t="s">
        <v>234</v>
      </c>
      <c r="C129" s="16">
        <v>0</v>
      </c>
      <c r="D129" s="16">
        <v>0</v>
      </c>
      <c r="E129" s="16">
        <v>0</v>
      </c>
      <c r="F129" s="17">
        <v>8551000</v>
      </c>
      <c r="G129" s="18">
        <f t="shared" si="7"/>
        <v>0</v>
      </c>
    </row>
    <row r="130" spans="1:7" ht="66" outlineLevel="7" x14ac:dyDescent="0.25">
      <c r="A130" s="19" t="s">
        <v>235</v>
      </c>
      <c r="B130" s="20" t="s">
        <v>236</v>
      </c>
      <c r="C130" s="21">
        <v>0</v>
      </c>
      <c r="D130" s="21">
        <v>0</v>
      </c>
      <c r="E130" s="28">
        <v>0</v>
      </c>
      <c r="F130" s="22">
        <v>8551000</v>
      </c>
      <c r="G130" s="23">
        <f t="shared" si="7"/>
        <v>0</v>
      </c>
    </row>
    <row r="131" spans="1:7" ht="39.6" outlineLevel="3" x14ac:dyDescent="0.25">
      <c r="A131" s="14" t="s">
        <v>237</v>
      </c>
      <c r="B131" s="15" t="s">
        <v>238</v>
      </c>
      <c r="C131" s="16">
        <v>0</v>
      </c>
      <c r="D131" s="16">
        <v>0</v>
      </c>
      <c r="E131" s="16">
        <v>0</v>
      </c>
      <c r="F131" s="17">
        <v>6557000</v>
      </c>
      <c r="G131" s="18">
        <f t="shared" si="7"/>
        <v>0</v>
      </c>
    </row>
    <row r="132" spans="1:7" ht="39.6" outlineLevel="7" x14ac:dyDescent="0.25">
      <c r="A132" s="19" t="s">
        <v>239</v>
      </c>
      <c r="B132" s="20" t="s">
        <v>240</v>
      </c>
      <c r="C132" s="21">
        <v>0</v>
      </c>
      <c r="D132" s="21">
        <v>0</v>
      </c>
      <c r="E132" s="28">
        <v>0</v>
      </c>
      <c r="F132" s="22">
        <v>6557000</v>
      </c>
      <c r="G132" s="23">
        <f t="shared" si="7"/>
        <v>0</v>
      </c>
    </row>
    <row r="133" spans="1:7" ht="13.2" outlineLevel="3" x14ac:dyDescent="0.25">
      <c r="A133" s="14" t="s">
        <v>241</v>
      </c>
      <c r="B133" s="15" t="s">
        <v>242</v>
      </c>
      <c r="C133" s="16">
        <v>7046529.4199999999</v>
      </c>
      <c r="D133" s="16">
        <v>4373875</v>
      </c>
      <c r="E133" s="16">
        <f t="shared" si="6"/>
        <v>62.071336672287678</v>
      </c>
      <c r="F133" s="17">
        <v>85870200</v>
      </c>
      <c r="G133" s="18">
        <f t="shared" si="7"/>
        <v>5.0935889284058966</v>
      </c>
    </row>
    <row r="134" spans="1:7" ht="26.4" outlineLevel="4" x14ac:dyDescent="0.25">
      <c r="A134" s="14" t="s">
        <v>243</v>
      </c>
      <c r="B134" s="15" t="s">
        <v>244</v>
      </c>
      <c r="C134" s="16">
        <v>7046529.4199999999</v>
      </c>
      <c r="D134" s="16">
        <v>4373875</v>
      </c>
      <c r="E134" s="16">
        <f t="shared" si="6"/>
        <v>62.071336672287678</v>
      </c>
      <c r="F134" s="17">
        <v>85870200</v>
      </c>
      <c r="G134" s="18">
        <f t="shared" si="7"/>
        <v>5.0935889284058966</v>
      </c>
    </row>
    <row r="135" spans="1:7" ht="118.8" outlineLevel="7" x14ac:dyDescent="0.25">
      <c r="A135" s="19" t="s">
        <v>245</v>
      </c>
      <c r="B135" s="25" t="s">
        <v>246</v>
      </c>
      <c r="C135" s="21">
        <v>83675</v>
      </c>
      <c r="D135" s="21">
        <v>83675</v>
      </c>
      <c r="E135" s="16">
        <f t="shared" si="6"/>
        <v>100</v>
      </c>
      <c r="F135" s="22">
        <v>334700</v>
      </c>
      <c r="G135" s="18">
        <f t="shared" si="7"/>
        <v>25</v>
      </c>
    </row>
    <row r="136" spans="1:7" ht="92.4" outlineLevel="7" x14ac:dyDescent="0.25">
      <c r="A136" s="19" t="s">
        <v>247</v>
      </c>
      <c r="B136" s="20" t="s">
        <v>248</v>
      </c>
      <c r="C136" s="21">
        <v>1486320.3</v>
      </c>
      <c r="D136" s="21">
        <v>1527900</v>
      </c>
      <c r="E136" s="16">
        <f t="shared" si="6"/>
        <v>102.79749257276509</v>
      </c>
      <c r="F136" s="22">
        <v>6111200</v>
      </c>
      <c r="G136" s="18">
        <f t="shared" si="7"/>
        <v>25.001636339835059</v>
      </c>
    </row>
    <row r="137" spans="1:7" ht="184.8" outlineLevel="7" x14ac:dyDescent="0.25">
      <c r="A137" s="19" t="s">
        <v>249</v>
      </c>
      <c r="B137" s="25" t="s">
        <v>250</v>
      </c>
      <c r="C137" s="21">
        <v>628901.12</v>
      </c>
      <c r="D137" s="21">
        <v>521400</v>
      </c>
      <c r="E137" s="16">
        <f t="shared" si="6"/>
        <v>82.906514779302668</v>
      </c>
      <c r="F137" s="22">
        <v>1043200</v>
      </c>
      <c r="G137" s="18">
        <f t="shared" si="7"/>
        <v>49.980828220858896</v>
      </c>
    </row>
    <row r="138" spans="1:7" ht="92.4" outlineLevel="7" x14ac:dyDescent="0.25">
      <c r="A138" s="19" t="s">
        <v>251</v>
      </c>
      <c r="B138" s="25" t="s">
        <v>252</v>
      </c>
      <c r="C138" s="21">
        <v>3733700</v>
      </c>
      <c r="D138" s="21">
        <v>1866900</v>
      </c>
      <c r="E138" s="16">
        <f t="shared" si="6"/>
        <v>50.001339154190219</v>
      </c>
      <c r="F138" s="22">
        <v>3733700</v>
      </c>
      <c r="G138" s="18">
        <f t="shared" si="7"/>
        <v>50.001339154190219</v>
      </c>
    </row>
    <row r="139" spans="1:7" ht="158.4" outlineLevel="7" x14ac:dyDescent="0.25">
      <c r="A139" s="19" t="s">
        <v>253</v>
      </c>
      <c r="B139" s="25" t="s">
        <v>254</v>
      </c>
      <c r="C139" s="21">
        <v>0</v>
      </c>
      <c r="D139" s="21">
        <v>0</v>
      </c>
      <c r="E139" s="16">
        <v>0</v>
      </c>
      <c r="F139" s="22">
        <v>8000000</v>
      </c>
      <c r="G139" s="18">
        <f t="shared" ref="G139:G173" si="8">D139/F139*100</f>
        <v>0</v>
      </c>
    </row>
    <row r="140" spans="1:7" ht="105.6" outlineLevel="7" x14ac:dyDescent="0.25">
      <c r="A140" s="19" t="s">
        <v>255</v>
      </c>
      <c r="B140" s="20" t="s">
        <v>256</v>
      </c>
      <c r="C140" s="21">
        <v>0</v>
      </c>
      <c r="D140" s="21">
        <v>0</v>
      </c>
      <c r="E140" s="16">
        <v>0</v>
      </c>
      <c r="F140" s="22">
        <v>477700</v>
      </c>
      <c r="G140" s="18">
        <f t="shared" si="8"/>
        <v>0</v>
      </c>
    </row>
    <row r="141" spans="1:7" ht="171.6" outlineLevel="7" x14ac:dyDescent="0.25">
      <c r="A141" s="19" t="s">
        <v>257</v>
      </c>
      <c r="B141" s="25" t="s">
        <v>258</v>
      </c>
      <c r="C141" s="21">
        <v>374000</v>
      </c>
      <c r="D141" s="21">
        <v>374000</v>
      </c>
      <c r="E141" s="16">
        <f t="shared" ref="E139:E173" si="9">D141/C141*100</f>
        <v>100</v>
      </c>
      <c r="F141" s="22">
        <v>374000</v>
      </c>
      <c r="G141" s="18">
        <f t="shared" si="8"/>
        <v>100</v>
      </c>
    </row>
    <row r="142" spans="1:7" ht="105.6" outlineLevel="7" x14ac:dyDescent="0.25">
      <c r="A142" s="19" t="s">
        <v>259</v>
      </c>
      <c r="B142" s="20" t="s">
        <v>260</v>
      </c>
      <c r="C142" s="21">
        <v>0</v>
      </c>
      <c r="D142" s="21">
        <v>0</v>
      </c>
      <c r="E142" s="16">
        <v>0</v>
      </c>
      <c r="F142" s="22">
        <v>243100</v>
      </c>
      <c r="G142" s="18">
        <f t="shared" si="8"/>
        <v>0</v>
      </c>
    </row>
    <row r="143" spans="1:7" ht="105.6" outlineLevel="7" x14ac:dyDescent="0.25">
      <c r="A143" s="19" t="s">
        <v>261</v>
      </c>
      <c r="B143" s="25" t="s">
        <v>262</v>
      </c>
      <c r="C143" s="21">
        <v>0</v>
      </c>
      <c r="D143" s="21">
        <v>0</v>
      </c>
      <c r="E143" s="16">
        <v>0</v>
      </c>
      <c r="F143" s="22">
        <v>247400</v>
      </c>
      <c r="G143" s="18">
        <f t="shared" si="8"/>
        <v>0</v>
      </c>
    </row>
    <row r="144" spans="1:7" ht="118.8" outlineLevel="7" x14ac:dyDescent="0.25">
      <c r="A144" s="19" t="s">
        <v>263</v>
      </c>
      <c r="B144" s="25" t="s">
        <v>264</v>
      </c>
      <c r="C144" s="21">
        <v>739933</v>
      </c>
      <c r="D144" s="21">
        <v>0</v>
      </c>
      <c r="E144" s="16">
        <f t="shared" si="9"/>
        <v>0</v>
      </c>
      <c r="F144" s="22">
        <v>5389700</v>
      </c>
      <c r="G144" s="18">
        <f t="shared" si="8"/>
        <v>0</v>
      </c>
    </row>
    <row r="145" spans="1:7" ht="118.8" outlineLevel="7" x14ac:dyDescent="0.25">
      <c r="A145" s="19" t="s">
        <v>265</v>
      </c>
      <c r="B145" s="25" t="s">
        <v>266</v>
      </c>
      <c r="C145" s="21">
        <v>0</v>
      </c>
      <c r="D145" s="21">
        <v>0</v>
      </c>
      <c r="E145" s="16">
        <v>0</v>
      </c>
      <c r="F145" s="22">
        <v>4246000</v>
      </c>
      <c r="G145" s="18">
        <f t="shared" si="8"/>
        <v>0</v>
      </c>
    </row>
    <row r="146" spans="1:7" ht="184.8" outlineLevel="7" x14ac:dyDescent="0.25">
      <c r="A146" s="19" t="s">
        <v>267</v>
      </c>
      <c r="B146" s="25" t="s">
        <v>268</v>
      </c>
      <c r="C146" s="21">
        <v>0</v>
      </c>
      <c r="D146" s="21">
        <v>0</v>
      </c>
      <c r="E146" s="16">
        <v>0</v>
      </c>
      <c r="F146" s="22">
        <v>55611500</v>
      </c>
      <c r="G146" s="18">
        <f t="shared" si="8"/>
        <v>0</v>
      </c>
    </row>
    <row r="147" spans="1:7" ht="171.6" outlineLevel="7" x14ac:dyDescent="0.25">
      <c r="A147" s="19" t="s">
        <v>269</v>
      </c>
      <c r="B147" s="25" t="s">
        <v>270</v>
      </c>
      <c r="C147" s="21">
        <v>0</v>
      </c>
      <c r="D147" s="21">
        <v>0</v>
      </c>
      <c r="E147" s="16">
        <v>0</v>
      </c>
      <c r="F147" s="22">
        <v>58000</v>
      </c>
      <c r="G147" s="18">
        <f t="shared" si="8"/>
        <v>0</v>
      </c>
    </row>
    <row r="148" spans="1:7" ht="26.4" outlineLevel="2" x14ac:dyDescent="0.25">
      <c r="A148" s="14" t="s">
        <v>271</v>
      </c>
      <c r="B148" s="15" t="s">
        <v>272</v>
      </c>
      <c r="C148" s="16">
        <v>54348551.109999999</v>
      </c>
      <c r="D148" s="16">
        <v>51458339.490000002</v>
      </c>
      <c r="E148" s="16">
        <f t="shared" si="9"/>
        <v>94.682081562486758</v>
      </c>
      <c r="F148" s="17">
        <v>257031580</v>
      </c>
      <c r="G148" s="18">
        <f t="shared" si="8"/>
        <v>20.020240116019984</v>
      </c>
    </row>
    <row r="149" spans="1:7" ht="52.8" outlineLevel="3" x14ac:dyDescent="0.25">
      <c r="A149" s="14" t="s">
        <v>273</v>
      </c>
      <c r="B149" s="15" t="s">
        <v>274</v>
      </c>
      <c r="C149" s="16">
        <v>52905687.079999998</v>
      </c>
      <c r="D149" s="16">
        <v>50112175.490000002</v>
      </c>
      <c r="E149" s="16">
        <f t="shared" si="9"/>
        <v>94.719827405745889</v>
      </c>
      <c r="F149" s="17">
        <v>248200580</v>
      </c>
      <c r="G149" s="18">
        <f t="shared" si="8"/>
        <v>20.19019274249883</v>
      </c>
    </row>
    <row r="150" spans="1:7" ht="52.8" outlineLevel="4" x14ac:dyDescent="0.25">
      <c r="A150" s="14" t="s">
        <v>275</v>
      </c>
      <c r="B150" s="15" t="s">
        <v>276</v>
      </c>
      <c r="C150" s="16">
        <v>52905687.079999998</v>
      </c>
      <c r="D150" s="16">
        <v>50112175.490000002</v>
      </c>
      <c r="E150" s="16">
        <f t="shared" si="9"/>
        <v>94.719827405745889</v>
      </c>
      <c r="F150" s="17">
        <v>248200580</v>
      </c>
      <c r="G150" s="18">
        <f t="shared" si="8"/>
        <v>20.19019274249883</v>
      </c>
    </row>
    <row r="151" spans="1:7" ht="171.6" outlineLevel="7" x14ac:dyDescent="0.25">
      <c r="A151" s="19" t="s">
        <v>277</v>
      </c>
      <c r="B151" s="25" t="s">
        <v>278</v>
      </c>
      <c r="C151" s="21">
        <v>10500180</v>
      </c>
      <c r="D151" s="21">
        <v>10433930</v>
      </c>
      <c r="E151" s="28">
        <f t="shared" si="9"/>
        <v>99.369058435188734</v>
      </c>
      <c r="F151" s="22">
        <v>42799090</v>
      </c>
      <c r="G151" s="23">
        <f t="shared" si="8"/>
        <v>24.37885945705855</v>
      </c>
    </row>
    <row r="152" spans="1:7" ht="158.4" outlineLevel="7" x14ac:dyDescent="0.25">
      <c r="A152" s="19" t="s">
        <v>279</v>
      </c>
      <c r="B152" s="25" t="s">
        <v>280</v>
      </c>
      <c r="C152" s="21">
        <v>0</v>
      </c>
      <c r="D152" s="21">
        <v>0</v>
      </c>
      <c r="E152" s="28">
        <v>0</v>
      </c>
      <c r="F152" s="22">
        <v>18400</v>
      </c>
      <c r="G152" s="23">
        <f t="shared" si="8"/>
        <v>0</v>
      </c>
    </row>
    <row r="153" spans="1:7" ht="316.8" outlineLevel="7" x14ac:dyDescent="0.25">
      <c r="A153" s="19" t="s">
        <v>281</v>
      </c>
      <c r="B153" s="25" t="s">
        <v>282</v>
      </c>
      <c r="C153" s="21">
        <v>5726238.8399999999</v>
      </c>
      <c r="D153" s="21">
        <v>5715796.9299999997</v>
      </c>
      <c r="E153" s="28">
        <f t="shared" si="9"/>
        <v>99.8176480183282</v>
      </c>
      <c r="F153" s="22">
        <v>29643800</v>
      </c>
      <c r="G153" s="23">
        <f t="shared" si="8"/>
        <v>19.281593216794068</v>
      </c>
    </row>
    <row r="154" spans="1:7" ht="316.8" outlineLevel="7" x14ac:dyDescent="0.25">
      <c r="A154" s="19" t="s">
        <v>283</v>
      </c>
      <c r="B154" s="25" t="s">
        <v>284</v>
      </c>
      <c r="C154" s="21">
        <v>2480916.46</v>
      </c>
      <c r="D154" s="21">
        <v>2480116.3199999998</v>
      </c>
      <c r="E154" s="28">
        <f t="shared" si="9"/>
        <v>99.967748208659941</v>
      </c>
      <c r="F154" s="22">
        <v>12151400</v>
      </c>
      <c r="G154" s="23">
        <f t="shared" si="8"/>
        <v>20.410128215678849</v>
      </c>
    </row>
    <row r="155" spans="1:7" ht="145.19999999999999" outlineLevel="7" x14ac:dyDescent="0.25">
      <c r="A155" s="19" t="s">
        <v>285</v>
      </c>
      <c r="B155" s="25" t="s">
        <v>286</v>
      </c>
      <c r="C155" s="21">
        <v>16304.99</v>
      </c>
      <c r="D155" s="21">
        <v>9200</v>
      </c>
      <c r="E155" s="28">
        <f t="shared" si="9"/>
        <v>56.424444295887334</v>
      </c>
      <c r="F155" s="22">
        <v>50700</v>
      </c>
      <c r="G155" s="23">
        <f t="shared" si="8"/>
        <v>18.145956607495069</v>
      </c>
    </row>
    <row r="156" spans="1:7" ht="277.2" outlineLevel="7" x14ac:dyDescent="0.25">
      <c r="A156" s="19" t="s">
        <v>287</v>
      </c>
      <c r="B156" s="25" t="s">
        <v>288</v>
      </c>
      <c r="C156" s="21">
        <v>1524202.3</v>
      </c>
      <c r="D156" s="21">
        <v>1524000</v>
      </c>
      <c r="E156" s="28">
        <f t="shared" si="9"/>
        <v>99.986727483615525</v>
      </c>
      <c r="F156" s="22">
        <v>6138590</v>
      </c>
      <c r="G156" s="23">
        <f t="shared" si="8"/>
        <v>24.826548116098319</v>
      </c>
    </row>
    <row r="157" spans="1:7" ht="92.4" outlineLevel="7" x14ac:dyDescent="0.25">
      <c r="A157" s="19" t="s">
        <v>289</v>
      </c>
      <c r="B157" s="20" t="s">
        <v>290</v>
      </c>
      <c r="C157" s="21">
        <v>25163.279999999999</v>
      </c>
      <c r="D157" s="21">
        <v>16350</v>
      </c>
      <c r="E157" s="28">
        <f t="shared" si="9"/>
        <v>64.975631157782303</v>
      </c>
      <c r="F157" s="22">
        <v>84200</v>
      </c>
      <c r="G157" s="23">
        <f t="shared" si="8"/>
        <v>19.418052256532068</v>
      </c>
    </row>
    <row r="158" spans="1:7" ht="184.8" outlineLevel="7" x14ac:dyDescent="0.25">
      <c r="A158" s="19" t="s">
        <v>291</v>
      </c>
      <c r="B158" s="25" t="s">
        <v>292</v>
      </c>
      <c r="C158" s="21">
        <v>124975</v>
      </c>
      <c r="D158" s="21">
        <v>0</v>
      </c>
      <c r="E158" s="28">
        <f t="shared" si="9"/>
        <v>0</v>
      </c>
      <c r="F158" s="22">
        <v>499900</v>
      </c>
      <c r="G158" s="23">
        <f t="shared" si="8"/>
        <v>0</v>
      </c>
    </row>
    <row r="159" spans="1:7" ht="132" outlineLevel="7" x14ac:dyDescent="0.25">
      <c r="A159" s="19" t="s">
        <v>293</v>
      </c>
      <c r="B159" s="25" t="s">
        <v>294</v>
      </c>
      <c r="C159" s="21">
        <v>8504</v>
      </c>
      <c r="D159" s="21">
        <v>6900</v>
      </c>
      <c r="E159" s="28">
        <f t="shared" si="9"/>
        <v>81.138287864534348</v>
      </c>
      <c r="F159" s="22">
        <v>33900</v>
      </c>
      <c r="G159" s="23">
        <f t="shared" si="8"/>
        <v>20.353982300884958</v>
      </c>
    </row>
    <row r="160" spans="1:7" ht="145.19999999999999" outlineLevel="7" x14ac:dyDescent="0.25">
      <c r="A160" s="19" t="s">
        <v>295</v>
      </c>
      <c r="B160" s="25" t="s">
        <v>296</v>
      </c>
      <c r="C160" s="21">
        <v>369514.08</v>
      </c>
      <c r="D160" s="21">
        <v>330004.28000000003</v>
      </c>
      <c r="E160" s="28">
        <f t="shared" si="9"/>
        <v>89.307633419543848</v>
      </c>
      <c r="F160" s="22">
        <v>1330960</v>
      </c>
      <c r="G160" s="23">
        <f t="shared" si="8"/>
        <v>24.794455130131638</v>
      </c>
    </row>
    <row r="161" spans="1:7" ht="211.2" outlineLevel="7" x14ac:dyDescent="0.25">
      <c r="A161" s="19" t="s">
        <v>297</v>
      </c>
      <c r="B161" s="25" t="s">
        <v>298</v>
      </c>
      <c r="C161" s="21">
        <v>90520</v>
      </c>
      <c r="D161" s="21">
        <v>90520</v>
      </c>
      <c r="E161" s="28">
        <f t="shared" si="9"/>
        <v>100</v>
      </c>
      <c r="F161" s="22">
        <v>477000</v>
      </c>
      <c r="G161" s="23">
        <f t="shared" si="8"/>
        <v>18.976939203354299</v>
      </c>
    </row>
    <row r="162" spans="1:7" ht="316.8" outlineLevel="7" x14ac:dyDescent="0.25">
      <c r="A162" s="19" t="s">
        <v>299</v>
      </c>
      <c r="B162" s="25" t="s">
        <v>300</v>
      </c>
      <c r="C162" s="21">
        <v>16396362.970000001</v>
      </c>
      <c r="D162" s="21">
        <v>16393869.49</v>
      </c>
      <c r="E162" s="28">
        <f t="shared" si="9"/>
        <v>99.984792481085208</v>
      </c>
      <c r="F162" s="22">
        <v>82447600</v>
      </c>
      <c r="G162" s="23">
        <f t="shared" si="8"/>
        <v>19.883986301602473</v>
      </c>
    </row>
    <row r="163" spans="1:7" ht="145.19999999999999" outlineLevel="7" x14ac:dyDescent="0.25">
      <c r="A163" s="19" t="s">
        <v>301</v>
      </c>
      <c r="B163" s="25" t="s">
        <v>302</v>
      </c>
      <c r="C163" s="21">
        <v>1505110.68</v>
      </c>
      <c r="D163" s="21">
        <v>1349145.34</v>
      </c>
      <c r="E163" s="28">
        <f t="shared" si="9"/>
        <v>89.637616550564914</v>
      </c>
      <c r="F163" s="22">
        <v>5797900</v>
      </c>
      <c r="G163" s="23">
        <f t="shared" si="8"/>
        <v>23.269551734248608</v>
      </c>
    </row>
    <row r="164" spans="1:7" ht="145.19999999999999" outlineLevel="7" x14ac:dyDescent="0.25">
      <c r="A164" s="19" t="s">
        <v>303</v>
      </c>
      <c r="B164" s="25" t="s">
        <v>304</v>
      </c>
      <c r="C164" s="21">
        <v>2145550</v>
      </c>
      <c r="D164" s="21">
        <v>0</v>
      </c>
      <c r="E164" s="28">
        <f t="shared" si="9"/>
        <v>0</v>
      </c>
      <c r="F164" s="22">
        <v>8582200</v>
      </c>
      <c r="G164" s="23">
        <f t="shared" si="8"/>
        <v>0</v>
      </c>
    </row>
    <row r="165" spans="1:7" ht="316.8" outlineLevel="7" x14ac:dyDescent="0.25">
      <c r="A165" s="19" t="s">
        <v>305</v>
      </c>
      <c r="B165" s="25" t="s">
        <v>306</v>
      </c>
      <c r="C165" s="21">
        <v>11854155.890000001</v>
      </c>
      <c r="D165" s="21">
        <v>11644918.140000001</v>
      </c>
      <c r="E165" s="28">
        <f t="shared" si="9"/>
        <v>98.234899625569199</v>
      </c>
      <c r="F165" s="22">
        <v>54346440</v>
      </c>
      <c r="G165" s="23">
        <f t="shared" si="8"/>
        <v>21.427195856803134</v>
      </c>
    </row>
    <row r="166" spans="1:7" ht="118.8" outlineLevel="7" x14ac:dyDescent="0.25">
      <c r="A166" s="19" t="s">
        <v>307</v>
      </c>
      <c r="B166" s="25" t="s">
        <v>308</v>
      </c>
      <c r="C166" s="21">
        <v>137988.59</v>
      </c>
      <c r="D166" s="21">
        <v>117424.99</v>
      </c>
      <c r="E166" s="28">
        <f t="shared" si="9"/>
        <v>85.097608432697243</v>
      </c>
      <c r="F166" s="22">
        <v>486400</v>
      </c>
      <c r="G166" s="23">
        <f t="shared" si="8"/>
        <v>24.141650904605264</v>
      </c>
    </row>
    <row r="167" spans="1:7" ht="105.6" outlineLevel="7" x14ac:dyDescent="0.25">
      <c r="A167" s="19" t="s">
        <v>309</v>
      </c>
      <c r="B167" s="25" t="s">
        <v>310</v>
      </c>
      <c r="C167" s="21">
        <v>0</v>
      </c>
      <c r="D167" s="21">
        <v>0</v>
      </c>
      <c r="E167" s="28">
        <v>0</v>
      </c>
      <c r="F167" s="22">
        <v>3312100</v>
      </c>
      <c r="G167" s="23">
        <f t="shared" si="8"/>
        <v>0</v>
      </c>
    </row>
    <row r="168" spans="1:7" ht="92.4" outlineLevel="3" x14ac:dyDescent="0.25">
      <c r="A168" s="14" t="s">
        <v>311</v>
      </c>
      <c r="B168" s="15" t="s">
        <v>312</v>
      </c>
      <c r="C168" s="16">
        <v>980764</v>
      </c>
      <c r="D168" s="16">
        <v>980764</v>
      </c>
      <c r="E168" s="16">
        <f t="shared" si="9"/>
        <v>100</v>
      </c>
      <c r="F168" s="17">
        <v>3494600</v>
      </c>
      <c r="G168" s="18">
        <f t="shared" si="8"/>
        <v>28.065129056258225</v>
      </c>
    </row>
    <row r="169" spans="1:7" ht="92.4" outlineLevel="7" x14ac:dyDescent="0.25">
      <c r="A169" s="19" t="s">
        <v>313</v>
      </c>
      <c r="B169" s="20" t="s">
        <v>314</v>
      </c>
      <c r="C169" s="21">
        <v>980764</v>
      </c>
      <c r="D169" s="21">
        <v>980764</v>
      </c>
      <c r="E169" s="28">
        <f t="shared" si="9"/>
        <v>100</v>
      </c>
      <c r="F169" s="22">
        <v>3494600</v>
      </c>
      <c r="G169" s="23">
        <f t="shared" si="8"/>
        <v>28.065129056258225</v>
      </c>
    </row>
    <row r="170" spans="1:7" ht="92.4" outlineLevel="3" x14ac:dyDescent="0.25">
      <c r="A170" s="14" t="s">
        <v>315</v>
      </c>
      <c r="B170" s="15" t="s">
        <v>316</v>
      </c>
      <c r="C170" s="16">
        <v>0</v>
      </c>
      <c r="D170" s="16">
        <v>0</v>
      </c>
      <c r="E170" s="16">
        <v>0</v>
      </c>
      <c r="F170" s="17">
        <v>3820600</v>
      </c>
      <c r="G170" s="18">
        <f t="shared" si="8"/>
        <v>0</v>
      </c>
    </row>
    <row r="171" spans="1:7" ht="79.2" outlineLevel="7" x14ac:dyDescent="0.25">
      <c r="A171" s="19" t="s">
        <v>317</v>
      </c>
      <c r="B171" s="20" t="s">
        <v>318</v>
      </c>
      <c r="C171" s="21">
        <v>0</v>
      </c>
      <c r="D171" s="21">
        <v>0</v>
      </c>
      <c r="E171" s="28">
        <v>0</v>
      </c>
      <c r="F171" s="22">
        <v>3820600</v>
      </c>
      <c r="G171" s="23">
        <f t="shared" si="8"/>
        <v>0</v>
      </c>
    </row>
    <row r="172" spans="1:7" ht="52.8" outlineLevel="3" x14ac:dyDescent="0.25">
      <c r="A172" s="14" t="s">
        <v>319</v>
      </c>
      <c r="B172" s="15" t="s">
        <v>320</v>
      </c>
      <c r="C172" s="16">
        <v>407900.03</v>
      </c>
      <c r="D172" s="16">
        <v>365400</v>
      </c>
      <c r="E172" s="16">
        <f t="shared" si="9"/>
        <v>89.58077301440747</v>
      </c>
      <c r="F172" s="17">
        <v>1461600</v>
      </c>
      <c r="G172" s="18">
        <f t="shared" si="8"/>
        <v>25</v>
      </c>
    </row>
    <row r="173" spans="1:7" ht="52.8" outlineLevel="7" x14ac:dyDescent="0.25">
      <c r="A173" s="19" t="s">
        <v>321</v>
      </c>
      <c r="B173" s="20" t="s">
        <v>322</v>
      </c>
      <c r="C173" s="21">
        <v>407900.03</v>
      </c>
      <c r="D173" s="21">
        <v>365400</v>
      </c>
      <c r="E173" s="28">
        <f t="shared" si="9"/>
        <v>89.58077301440747</v>
      </c>
      <c r="F173" s="22">
        <v>1461600</v>
      </c>
      <c r="G173" s="23">
        <f t="shared" si="8"/>
        <v>25</v>
      </c>
    </row>
    <row r="174" spans="1:7" ht="79.2" outlineLevel="3" x14ac:dyDescent="0.25">
      <c r="A174" s="14" t="s">
        <v>323</v>
      </c>
      <c r="B174" s="15" t="s">
        <v>324</v>
      </c>
      <c r="C174" s="16">
        <v>54200</v>
      </c>
      <c r="D174" s="16">
        <v>0</v>
      </c>
      <c r="E174" s="16">
        <f t="shared" ref="E174:E185" si="10">D174/C174*100</f>
        <v>0</v>
      </c>
      <c r="F174" s="17">
        <v>54200</v>
      </c>
      <c r="G174" s="18">
        <f t="shared" ref="G174:G185" si="11">D174/F174*100</f>
        <v>0</v>
      </c>
    </row>
    <row r="175" spans="1:7" ht="79.2" outlineLevel="7" x14ac:dyDescent="0.25">
      <c r="A175" s="19" t="s">
        <v>325</v>
      </c>
      <c r="B175" s="20" t="s">
        <v>326</v>
      </c>
      <c r="C175" s="21">
        <v>54200</v>
      </c>
      <c r="D175" s="21">
        <v>0</v>
      </c>
      <c r="E175" s="28">
        <f t="shared" si="10"/>
        <v>0</v>
      </c>
      <c r="F175" s="22">
        <v>54200</v>
      </c>
      <c r="G175" s="23">
        <f t="shared" si="11"/>
        <v>0</v>
      </c>
    </row>
    <row r="176" spans="1:7" ht="39.6" outlineLevel="1" x14ac:dyDescent="0.25">
      <c r="A176" s="14" t="s">
        <v>327</v>
      </c>
      <c r="B176" s="15" t="s">
        <v>328</v>
      </c>
      <c r="C176" s="16">
        <v>219960</v>
      </c>
      <c r="D176" s="16">
        <v>219960</v>
      </c>
      <c r="E176" s="16">
        <f t="shared" si="10"/>
        <v>100</v>
      </c>
      <c r="F176" s="17">
        <v>2128586</v>
      </c>
      <c r="G176" s="18">
        <f t="shared" si="11"/>
        <v>10.333620534946673</v>
      </c>
    </row>
    <row r="177" spans="1:7" ht="39.6" outlineLevel="2" x14ac:dyDescent="0.25">
      <c r="A177" s="14" t="s">
        <v>329</v>
      </c>
      <c r="B177" s="15" t="s">
        <v>330</v>
      </c>
      <c r="C177" s="16">
        <v>219960</v>
      </c>
      <c r="D177" s="16">
        <v>219960</v>
      </c>
      <c r="E177" s="16">
        <f t="shared" si="10"/>
        <v>100</v>
      </c>
      <c r="F177" s="17">
        <v>2128586</v>
      </c>
      <c r="G177" s="18">
        <f t="shared" si="11"/>
        <v>10.333620534946673</v>
      </c>
    </row>
    <row r="178" spans="1:7" ht="52.8" outlineLevel="7" x14ac:dyDescent="0.25">
      <c r="A178" s="19" t="s">
        <v>331</v>
      </c>
      <c r="B178" s="20" t="s">
        <v>332</v>
      </c>
      <c r="C178" s="21">
        <v>219960</v>
      </c>
      <c r="D178" s="21">
        <v>219960</v>
      </c>
      <c r="E178" s="28">
        <f t="shared" si="10"/>
        <v>100</v>
      </c>
      <c r="F178" s="22">
        <v>2128586</v>
      </c>
      <c r="G178" s="18">
        <f t="shared" si="11"/>
        <v>10.333620534946673</v>
      </c>
    </row>
    <row r="179" spans="1:7" ht="26.4" outlineLevel="1" x14ac:dyDescent="0.25">
      <c r="A179" s="14" t="s">
        <v>333</v>
      </c>
      <c r="B179" s="15" t="s">
        <v>334</v>
      </c>
      <c r="C179" s="16">
        <v>0</v>
      </c>
      <c r="D179" s="16">
        <v>-1450</v>
      </c>
      <c r="E179" s="16">
        <v>0</v>
      </c>
      <c r="F179" s="17">
        <v>1230871.18</v>
      </c>
      <c r="G179" s="18">
        <f t="shared" si="11"/>
        <v>-0.11780274195712342</v>
      </c>
    </row>
    <row r="180" spans="1:7" ht="26.4" outlineLevel="2" x14ac:dyDescent="0.25">
      <c r="A180" s="14" t="s">
        <v>335</v>
      </c>
      <c r="B180" s="15" t="s">
        <v>336</v>
      </c>
      <c r="C180" s="16">
        <v>0</v>
      </c>
      <c r="D180" s="16">
        <v>-1450</v>
      </c>
      <c r="E180" s="16">
        <v>0</v>
      </c>
      <c r="F180" s="17">
        <v>1230871.18</v>
      </c>
      <c r="G180" s="18">
        <f t="shared" si="11"/>
        <v>-0.11780274195712342</v>
      </c>
    </row>
    <row r="181" spans="1:7" ht="26.4" outlineLevel="7" x14ac:dyDescent="0.25">
      <c r="A181" s="19" t="s">
        <v>337</v>
      </c>
      <c r="B181" s="20" t="s">
        <v>336</v>
      </c>
      <c r="C181" s="21">
        <v>0</v>
      </c>
      <c r="D181" s="21">
        <v>-1450</v>
      </c>
      <c r="E181" s="28">
        <v>0</v>
      </c>
      <c r="F181" s="22">
        <v>1230871.18</v>
      </c>
      <c r="G181" s="23">
        <f t="shared" si="11"/>
        <v>-0.11780274195712342</v>
      </c>
    </row>
    <row r="182" spans="1:7" ht="66" outlineLevel="1" x14ac:dyDescent="0.25">
      <c r="A182" s="14" t="s">
        <v>338</v>
      </c>
      <c r="B182" s="15" t="s">
        <v>339</v>
      </c>
      <c r="C182" s="16">
        <v>0</v>
      </c>
      <c r="D182" s="16">
        <v>-15332.12</v>
      </c>
      <c r="E182" s="16">
        <v>0</v>
      </c>
      <c r="F182" s="17">
        <v>0</v>
      </c>
      <c r="G182" s="18">
        <v>0</v>
      </c>
    </row>
    <row r="183" spans="1:7" ht="66" outlineLevel="2" x14ac:dyDescent="0.25">
      <c r="A183" s="14" t="s">
        <v>340</v>
      </c>
      <c r="B183" s="15" t="s">
        <v>341</v>
      </c>
      <c r="C183" s="16">
        <v>0</v>
      </c>
      <c r="D183" s="16">
        <v>-15332.12</v>
      </c>
      <c r="E183" s="16">
        <v>0</v>
      </c>
      <c r="F183" s="17">
        <v>0</v>
      </c>
      <c r="G183" s="18">
        <v>0</v>
      </c>
    </row>
    <row r="184" spans="1:7" ht="66" outlineLevel="7" x14ac:dyDescent="0.25">
      <c r="A184" s="19" t="s">
        <v>342</v>
      </c>
      <c r="B184" s="20" t="s">
        <v>343</v>
      </c>
      <c r="C184" s="21">
        <v>0</v>
      </c>
      <c r="D184" s="21">
        <v>-15332.12</v>
      </c>
      <c r="E184" s="16">
        <v>0</v>
      </c>
      <c r="F184" s="22">
        <v>0</v>
      </c>
      <c r="G184" s="18">
        <v>0</v>
      </c>
    </row>
    <row r="185" spans="1:7" ht="13.2" x14ac:dyDescent="0.25">
      <c r="A185" s="10" t="s">
        <v>4</v>
      </c>
      <c r="B185" s="11"/>
      <c r="C185" s="12">
        <v>120397277.55</v>
      </c>
      <c r="D185" s="12">
        <v>119374422.67</v>
      </c>
      <c r="E185" s="16">
        <f t="shared" si="10"/>
        <v>99.150433547324013</v>
      </c>
      <c r="F185" s="13">
        <v>564358060.99000001</v>
      </c>
      <c r="G185" s="18">
        <f t="shared" si="11"/>
        <v>21.152249063403602</v>
      </c>
    </row>
  </sheetData>
  <mergeCells count="5">
    <mergeCell ref="A1:H1"/>
    <mergeCell ref="A6:F6"/>
    <mergeCell ref="A8:F8"/>
    <mergeCell ref="A7:F7"/>
    <mergeCell ref="A4:G5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69" orientation="portrait" r:id="rId1"/>
  <headerFooter alignWithMargins="0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rep:2.44.0.119</dc:description>
  <cp:lastModifiedBy>Мильчакова Лариса Михайловна</cp:lastModifiedBy>
  <cp:lastPrinted>2018-04-09T09:20:01Z</cp:lastPrinted>
  <dcterms:created xsi:type="dcterms:W3CDTF">2018-04-09T08:33:31Z</dcterms:created>
  <dcterms:modified xsi:type="dcterms:W3CDTF">2018-05-03T08:57:04Z</dcterms:modified>
</cp:coreProperties>
</file>