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5\1 квартал 2025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Бюджет!$H$1:$H$362</definedName>
    <definedName name="APPT" localSheetId="0">Бюджет!$A$12</definedName>
    <definedName name="FIO" localSheetId="0">Бюджет!$F$12</definedName>
    <definedName name="LAST_CELL" localSheetId="0">Бюджет!#REF!</definedName>
    <definedName name="SIGN" localSheetId="0">Бюджет!$A$12:$H$13</definedName>
  </definedNames>
  <calcPr calcId="162913" refMode="R1C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5" i="1"/>
  <c r="H46" i="1"/>
  <c r="H47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5" i="1"/>
  <c r="H126" i="1"/>
  <c r="H127" i="1"/>
  <c r="H129" i="1"/>
  <c r="H130" i="1"/>
  <c r="H131" i="1"/>
  <c r="H132" i="1"/>
  <c r="H133" i="1"/>
  <c r="H134" i="1"/>
  <c r="H135" i="1"/>
  <c r="H136" i="1"/>
  <c r="H137" i="1"/>
  <c r="H138" i="1"/>
  <c r="H139" i="1"/>
  <c r="H142" i="1"/>
  <c r="H143" i="1"/>
  <c r="H145" i="1"/>
  <c r="H148" i="1"/>
  <c r="H149" i="1"/>
  <c r="H150" i="1"/>
  <c r="H151" i="1"/>
  <c r="H154" i="1"/>
  <c r="H155" i="1"/>
  <c r="H159" i="1"/>
  <c r="H160" i="1"/>
  <c r="H162" i="1"/>
  <c r="H165" i="1"/>
  <c r="H166" i="1"/>
  <c r="H170" i="1"/>
  <c r="H171" i="1"/>
  <c r="H172" i="1"/>
  <c r="H173" i="1"/>
  <c r="H174" i="1"/>
  <c r="H175" i="1"/>
  <c r="H176" i="1"/>
  <c r="H177" i="1"/>
  <c r="H178" i="1"/>
  <c r="H180" i="1"/>
  <c r="H181" i="1"/>
  <c r="H182" i="1"/>
  <c r="H183" i="1"/>
  <c r="H184" i="1"/>
  <c r="H185" i="1"/>
  <c r="H186" i="1"/>
  <c r="H188" i="1"/>
  <c r="H189" i="1"/>
  <c r="H190" i="1"/>
  <c r="H191" i="1"/>
  <c r="H192" i="1"/>
  <c r="H193" i="1"/>
  <c r="H194" i="1"/>
  <c r="H195" i="1"/>
  <c r="H196" i="1"/>
  <c r="H197" i="1"/>
  <c r="H199" i="1"/>
  <c r="H200" i="1"/>
  <c r="H202" i="1"/>
  <c r="H203" i="1"/>
  <c r="H204" i="1"/>
  <c r="H205" i="1"/>
  <c r="H206" i="1"/>
  <c r="H207" i="1"/>
  <c r="H208" i="1"/>
  <c r="H209" i="1"/>
  <c r="H211" i="1"/>
  <c r="H212" i="1"/>
  <c r="H213" i="1"/>
  <c r="H214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9" i="1"/>
  <c r="H260" i="1"/>
  <c r="H261" i="1"/>
  <c r="H262" i="1"/>
  <c r="H263" i="1"/>
  <c r="H264" i="1"/>
  <c r="H265" i="1"/>
  <c r="H266" i="1"/>
  <c r="H267" i="1"/>
  <c r="H268" i="1"/>
  <c r="H269" i="1"/>
  <c r="H271" i="1"/>
  <c r="H272" i="1"/>
  <c r="H273" i="1"/>
  <c r="H274" i="1"/>
  <c r="H276" i="1"/>
  <c r="H277" i="1"/>
  <c r="H278" i="1"/>
  <c r="H279" i="1"/>
  <c r="H280" i="1"/>
  <c r="H281" i="1"/>
  <c r="H282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6" i="1"/>
  <c r="H307" i="1"/>
  <c r="H308" i="1"/>
  <c r="H309" i="1"/>
  <c r="H310" i="1"/>
  <c r="H311" i="1"/>
  <c r="H312" i="1"/>
  <c r="H313" i="1"/>
  <c r="H314" i="1"/>
  <c r="H315" i="1"/>
  <c r="H319" i="1"/>
  <c r="H320" i="1"/>
  <c r="H321" i="1"/>
  <c r="H322" i="1"/>
  <c r="H325" i="1"/>
  <c r="H326" i="1"/>
  <c r="H327" i="1"/>
  <c r="H328" i="1"/>
  <c r="H329" i="1"/>
  <c r="H330" i="1"/>
  <c r="H331" i="1"/>
  <c r="H332" i="1"/>
  <c r="H333" i="1"/>
  <c r="H334" i="1"/>
  <c r="H338" i="1"/>
  <c r="H339" i="1"/>
  <c r="H340" i="1"/>
  <c r="H341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5" i="1"/>
</calcChain>
</file>

<file path=xl/sharedStrings.xml><?xml version="1.0" encoding="utf-8"?>
<sst xmlns="http://schemas.openxmlformats.org/spreadsheetml/2006/main" count="1353" uniqueCount="338">
  <si>
    <t>руб.</t>
  </si>
  <si>
    <t>Наименование кода</t>
  </si>
  <si>
    <t>КФСР</t>
  </si>
  <si>
    <t>КЦСР</t>
  </si>
  <si>
    <t>КВР</t>
  </si>
  <si>
    <t>Ассигнования 2025 год</t>
  </si>
  <si>
    <t>Процент исполнения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</si>
  <si>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</si>
  <si>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</si>
  <si>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</si>
  <si>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</si>
  <si>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</si>
  <si>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9210000220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</si>
  <si>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</si>
  <si>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</si>
  <si>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</si>
  <si>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</si>
  <si>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</si>
  <si>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</si>
  <si>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</si>
  <si>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9210010240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</si>
  <si>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</si>
  <si>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</si>
  <si>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</si>
  <si>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Уплата иных платежей</t>
  </si>
  <si>
    <t>853</t>
  </si>
  <si>
    <t>9310000230</t>
  </si>
  <si>
    <t>9310000240</t>
  </si>
  <si>
    <t>9310010241</t>
  </si>
  <si>
    <t>9310010243</t>
  </si>
  <si>
    <t>9310010244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</si>
  <si>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</si>
  <si>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</si>
  <si>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</si>
  <si>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</si>
  <si>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</si>
  <si>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921000021П</t>
  </si>
  <si>
    <t>9210077450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</si>
  <si>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</si>
  <si>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</si>
  <si>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</si>
  <si>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</si>
  <si>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</si>
  <si>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1240210240</t>
  </si>
  <si>
    <t>1240277450</t>
  </si>
  <si>
    <t>1240291210</t>
  </si>
  <si>
    <t>124029121П</t>
  </si>
  <si>
    <t>9510000250</t>
  </si>
  <si>
    <t>9510000260</t>
  </si>
  <si>
    <t>9510000270</t>
  </si>
  <si>
    <t>9510010245</t>
  </si>
  <si>
    <t>9510010246</t>
  </si>
  <si>
    <t>9510010247</t>
  </si>
  <si>
    <t>Обеспечение проведения выборов и референдумов</t>
  </si>
  <si>
    <t>0107</t>
  </si>
  <si>
    <t>Специальные расходы</t>
  </si>
  <si>
    <t>9410000260</t>
  </si>
  <si>
    <t>880</t>
  </si>
  <si>
    <t>Резервные фонды</t>
  </si>
  <si>
    <t>0111</t>
  </si>
  <si>
    <t>Резервные средства</t>
  </si>
  <si>
    <t>9210000110</t>
  </si>
  <si>
    <t>870</t>
  </si>
  <si>
    <t>Другие общегосударственные вопросы</t>
  </si>
  <si>
    <t>0113</t>
  </si>
  <si>
    <t>0140676040</t>
  </si>
  <si>
    <t>0340100860</t>
  </si>
  <si>
    <t>0340107100</t>
  </si>
  <si>
    <t>0340196010</t>
  </si>
  <si>
    <t>0340200210</t>
  </si>
  <si>
    <t>0340200990</t>
  </si>
  <si>
    <t>0340210240</t>
  </si>
  <si>
    <t>0340277450</t>
  </si>
  <si>
    <t>1140175870</t>
  </si>
  <si>
    <t>1140178460</t>
  </si>
  <si>
    <t>Исполнение судебных актов Российской Федерации и мировых соглашений по возмещению причиненного вреда</t>
  </si>
  <si>
    <t>1240291010</t>
  </si>
  <si>
    <t>831</t>
  </si>
  <si>
    <t>Фонд оплаты труда учреждений</t>
  </si>
  <si>
    <t>1440275190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</si>
  <si>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</si>
  <si>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</si>
  <si>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</si>
  <si>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1440292030</t>
  </si>
  <si>
    <t>9210074290</t>
  </si>
  <si>
    <t>9210075140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</si>
  <si>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</si>
  <si>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</si>
  <si>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</si>
  <si>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</si>
  <si>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</si>
  <si>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</si>
  <si>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</si>
  <si>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</si>
  <si>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</si>
  <si>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0340196020</t>
  </si>
  <si>
    <t>0440192010</t>
  </si>
  <si>
    <t>0440192020</t>
  </si>
  <si>
    <t>0440192030</t>
  </si>
  <si>
    <t>0440192040</t>
  </si>
  <si>
    <t>0440292010</t>
  </si>
  <si>
    <t>Иные выплаты персоналу учреждений, за исключением фонда оплаты труда</t>
  </si>
  <si>
    <t>112</t>
  </si>
  <si>
    <t>0440392010</t>
  </si>
  <si>
    <t>0440392020</t>
  </si>
  <si>
    <t>НАЦИОНАЛЬНАЯ ЭКОНОМИКА</t>
  </si>
  <si>
    <t>0400</t>
  </si>
  <si>
    <t>Транспорт</t>
  </si>
  <si>
    <t>0408</t>
  </si>
  <si>
    <t>1040292020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</si>
  <si>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</si>
  <si>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</si>
  <si>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</si>
  <si>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</si>
  <si>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102И59Д130</t>
  </si>
  <si>
    <t>103019Д160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</si>
  <si>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</si>
  <si>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1040192020</t>
  </si>
  <si>
    <t>611</t>
  </si>
  <si>
    <t>104019Д010</t>
  </si>
  <si>
    <t>1040392010</t>
  </si>
  <si>
    <t>Другие вопросы в области национальной экономики</t>
  </si>
  <si>
    <t>0412</t>
  </si>
  <si>
    <t>03301S6910</t>
  </si>
  <si>
    <t>0340107110</t>
  </si>
  <si>
    <t>09301S6610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</si>
  <si>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</si>
  <si>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09301S6680</t>
  </si>
  <si>
    <t>813</t>
  </si>
  <si>
    <t>ЖИЛИЩНО-КОММУНАЛЬНОЕ ХОЗЯЙСТВО</t>
  </si>
  <si>
    <t>0500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</si>
  <si>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</si>
  <si>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</si>
  <si>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</si>
  <si>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0240192070</t>
  </si>
  <si>
    <t>414</t>
  </si>
  <si>
    <t>0240192080</t>
  </si>
  <si>
    <t>0240575700</t>
  </si>
  <si>
    <t>Благоустройство</t>
  </si>
  <si>
    <t>0503</t>
  </si>
  <si>
    <t>14301S6410</t>
  </si>
  <si>
    <t>14301S6411</t>
  </si>
  <si>
    <t>14301S6412</t>
  </si>
  <si>
    <t>1440192010</t>
  </si>
  <si>
    <t>1440192050</t>
  </si>
  <si>
    <t>1440192230</t>
  </si>
  <si>
    <t>1440192240</t>
  </si>
  <si>
    <t>1440392010</t>
  </si>
  <si>
    <t>Субсидии бюджетным учреждениям на иные цели</t>
  </si>
  <si>
    <t>152И454240</t>
  </si>
  <si>
    <t>612</t>
  </si>
  <si>
    <t>152И455550</t>
  </si>
  <si>
    <t>1540192010</t>
  </si>
  <si>
    <t>Другие вопросы в области жилищно-коммунального хозяйства</t>
  </si>
  <si>
    <t>0505</t>
  </si>
  <si>
    <t>0240392030</t>
  </si>
  <si>
    <t>1440192070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</si>
  <si>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</si>
  <si>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</si>
  <si>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</si>
  <si>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</si>
  <si>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0540192010</t>
  </si>
  <si>
    <t>0540275180</t>
  </si>
  <si>
    <t>ОБРАЗОВАНИЕ</t>
  </si>
  <si>
    <t>0700</t>
  </si>
  <si>
    <t>Дошкольное образование</t>
  </si>
  <si>
    <t>0701</t>
  </si>
  <si>
    <t>01301S5820</t>
  </si>
  <si>
    <t>Закупка товаров, работ и услуг в целях капитального ремонта государственного (муниципального) имущества</t>
  </si>
  <si>
    <t>01302S8400</t>
  </si>
  <si>
    <t>243</t>
  </si>
  <si>
    <t>0140195610</t>
  </si>
  <si>
    <t>0140195620</t>
  </si>
  <si>
    <t>0140195630</t>
  </si>
  <si>
    <t>0140195990</t>
  </si>
  <si>
    <t>0140274080</t>
  </si>
  <si>
    <t>0140275880</t>
  </si>
  <si>
    <t>Общее образование</t>
  </si>
  <si>
    <t>0702</t>
  </si>
  <si>
    <t>012Ю455590</t>
  </si>
  <si>
    <t>012Ю650500</t>
  </si>
  <si>
    <t>012Ю651790</t>
  </si>
  <si>
    <t>012Ю653030</t>
  </si>
  <si>
    <t>01301S5630</t>
  </si>
  <si>
    <t>0140274090</t>
  </si>
  <si>
    <t>0140275640</t>
  </si>
  <si>
    <t>Дополнительное образование детей</t>
  </si>
  <si>
    <t>0703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</si>
  <si>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</si>
  <si>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014019561У</t>
  </si>
  <si>
    <t>614</t>
  </si>
  <si>
    <t>0140195640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</si>
  <si>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</si>
  <si>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</si>
  <si>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</si>
  <si>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</si>
  <si>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</si>
  <si>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</si>
  <si>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</si>
  <si>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014019564У</t>
  </si>
  <si>
    <t>01402S5680</t>
  </si>
  <si>
    <t>06303S6410</t>
  </si>
  <si>
    <t>06303S6411</t>
  </si>
  <si>
    <t>06303S6412</t>
  </si>
  <si>
    <t>0640294320</t>
  </si>
  <si>
    <t>0640294610</t>
  </si>
  <si>
    <t>064029461У</t>
  </si>
  <si>
    <t>0640294990</t>
  </si>
  <si>
    <t>Молодежная политика</t>
  </si>
  <si>
    <t>0707</t>
  </si>
  <si>
    <t>0840194610</t>
  </si>
  <si>
    <t>0840194810</t>
  </si>
  <si>
    <t>08401S4560</t>
  </si>
  <si>
    <t>0840294730</t>
  </si>
  <si>
    <t>0840294850</t>
  </si>
  <si>
    <t>Другие вопросы в области образования</t>
  </si>
  <si>
    <t>0709</t>
  </si>
  <si>
    <t>0140208530</t>
  </si>
  <si>
    <t>0140376490</t>
  </si>
  <si>
    <t>Приобретение товаров, работ и услуг в пользу граждан в целях их социального обеспечения</t>
  </si>
  <si>
    <t>323</t>
  </si>
  <si>
    <t>0140395830</t>
  </si>
  <si>
    <t>0140396490</t>
  </si>
  <si>
    <t>0140410240</t>
  </si>
  <si>
    <t>0140495210</t>
  </si>
  <si>
    <t>0140495610</t>
  </si>
  <si>
    <t>0140495640</t>
  </si>
  <si>
    <t>0140575520</t>
  </si>
  <si>
    <t>07403S3970</t>
  </si>
  <si>
    <t>9110000620</t>
  </si>
  <si>
    <t>КУЛЬТУРА, КИНЕМАТОГРАФИЯ</t>
  </si>
  <si>
    <t>0800</t>
  </si>
  <si>
    <t>Культура</t>
  </si>
  <si>
    <t>0801</t>
  </si>
  <si>
    <t>06301L5190</t>
  </si>
  <si>
    <t>06301S4880</t>
  </si>
  <si>
    <t>06302S4760</t>
  </si>
  <si>
    <t>0640194140</t>
  </si>
  <si>
    <t>0640194610</t>
  </si>
  <si>
    <t>064019461У</t>
  </si>
  <si>
    <t>Другие вопросы в области культуры, кинематографии</t>
  </si>
  <si>
    <t>0804</t>
  </si>
  <si>
    <t>0640310240</t>
  </si>
  <si>
    <t>0640394210</t>
  </si>
  <si>
    <t>0640394330</t>
  </si>
  <si>
    <t>ЗДРАВООХРАНЕНИЕ</t>
  </si>
  <si>
    <t>0900</t>
  </si>
  <si>
    <t>Другие вопросы в области здравоохранения</t>
  </si>
  <si>
    <t>0909</t>
  </si>
  <si>
    <t>92100S5550</t>
  </si>
  <si>
    <t>СОЦИАЛЬНАЯ ПОЛИТИКА</t>
  </si>
  <si>
    <t>1000</t>
  </si>
  <si>
    <t>Пенсионное обеспечение</t>
  </si>
  <si>
    <t>1001</t>
  </si>
  <si>
    <t>Иные пенсии, социальные доплаты к пенсиям</t>
  </si>
  <si>
    <t>9210097010</t>
  </si>
  <si>
    <t>312</t>
  </si>
  <si>
    <t>Социальное обеспечение населения</t>
  </si>
  <si>
    <t>1003</t>
  </si>
  <si>
    <t>0140275540</t>
  </si>
  <si>
    <t>0140275660</t>
  </si>
  <si>
    <t>01402L3040</t>
  </si>
  <si>
    <t>Пособия, компенсации и иные социальные выплаты гражданам, кроме публичных нормативных обязательств</t>
  </si>
  <si>
    <t>01402S5830</t>
  </si>
  <si>
    <t>321</t>
  </si>
  <si>
    <t>Премии и гранты</t>
  </si>
  <si>
    <t>0140400830</t>
  </si>
  <si>
    <t>350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</si>
  <si>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</si>
  <si>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</si>
  <si>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</si>
  <si>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9210097020</t>
  </si>
  <si>
    <t>Охрана семьи и детства</t>
  </si>
  <si>
    <t>1004</t>
  </si>
  <si>
    <t>0140275560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</si>
  <si>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</si>
  <si>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</si>
  <si>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Субсидии гражданам на приобретение жилья</t>
  </si>
  <si>
    <t>11401L4970</t>
  </si>
  <si>
    <t>322</t>
  </si>
  <si>
    <t>Другие вопросы в области социальной политики</t>
  </si>
  <si>
    <t>1006</t>
  </si>
  <si>
    <t>9210002890</t>
  </si>
  <si>
    <t>ФИЗИЧЕСКАЯ КУЛЬТУРА И СПОРТ</t>
  </si>
  <si>
    <t>1100</t>
  </si>
  <si>
    <t>Физическая культура</t>
  </si>
  <si>
    <t>1101</t>
  </si>
  <si>
    <t>Иные выплаты учреждений привлекаемым лицам</t>
  </si>
  <si>
    <t>0740194790</t>
  </si>
  <si>
    <t>113</t>
  </si>
  <si>
    <t>0740294610</t>
  </si>
  <si>
    <t>074029461У</t>
  </si>
  <si>
    <t>Массовый спорт</t>
  </si>
  <si>
    <t>1102</t>
  </si>
  <si>
    <t>07301S8480</t>
  </si>
  <si>
    <t>07401S4180</t>
  </si>
  <si>
    <t>Другие вопросы в области физической культуры и спорта</t>
  </si>
  <si>
    <t>1105</t>
  </si>
  <si>
    <t>0740410240</t>
  </si>
  <si>
    <t>0740494210</t>
  </si>
  <si>
    <t>СРЕДСТВА МАССОВОЙ ИНФОРМАЦИИ</t>
  </si>
  <si>
    <t>1200</t>
  </si>
  <si>
    <t>Периодическая печать и издательства</t>
  </si>
  <si>
    <t>1202</t>
  </si>
  <si>
    <t>1340192010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</si>
  <si>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</si>
  <si>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</si>
  <si>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</si>
  <si>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</si>
  <si>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</si>
  <si>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1240191880</t>
  </si>
  <si>
    <t>730</t>
  </si>
  <si>
    <t>Итого</t>
  </si>
  <si>
    <t>Информация об исполнении бюджета за 1 квартал 2025 года</t>
  </si>
  <si>
    <t>сезонность осуществления расходов</t>
  </si>
  <si>
    <t>оплата работ "по факту" на основании актов выполненных работ</t>
  </si>
  <si>
    <t>длительность проведения конкурсных процедур</t>
  </si>
  <si>
    <t>перечисление межбюджетных трансфертов в пределах сумм, необходимых для оплаты денежных обязательств по расходам получателей средств соответствующего бюджета</t>
  </si>
  <si>
    <t>запланирована зарплата за март,которая будет выплачена в апреле.</t>
  </si>
  <si>
    <t>Причина отклонений</t>
  </si>
  <si>
    <t>План на 1 квартал</t>
  </si>
  <si>
    <t>Исполнено</t>
  </si>
  <si>
    <t>не открыта кредитная линия, на получение</t>
  </si>
  <si>
    <t>Срок оплаты налогов за март 15,28 апреля, больничный</t>
  </si>
  <si>
    <t>Срок оплаты налогов за март 15,28 апреля</t>
  </si>
  <si>
    <t>контракты на этапе исполнения во 2-3 квартале</t>
  </si>
  <si>
    <t>В связи с тем, что  реквизиты сбербанка изменились, необходимо сделать доп. соглашение к контракту, так как и.о.начальника исполняет обязанности, сбербанк имеет право только подписывать с начальником отдела образования изменения к контракту, февраль и март не оплачен до сих пор</t>
  </si>
  <si>
    <t>Реальная посещаемость детей ниже чем запланированно</t>
  </si>
  <si>
    <t>Не заключен контракт на полиграфические услуги</t>
  </si>
  <si>
    <t>Часть контрактов запланированных на 1 квартал 2025 года будет заключена и оплачена во 2 квартале 2025  года</t>
  </si>
  <si>
    <t>Срок оплаты налогов за март 15,28 апреля; больничные; часть контрактов запланированных на 1 квартал 2025 года будет заключена и оплачена во 2 квартале 2025 года</t>
  </si>
  <si>
    <t>Контракты, запланированные на 1 квартал 2025 г., будут заключены во 2 квартале 2025 г.</t>
  </si>
  <si>
    <t>запланированы налоги за март,которые будут выплачены в апреле, срок оплаты за март месяц до 15.04.2025 и 28.04.2025</t>
  </si>
  <si>
    <t>Оплата зп и комунальных услуг будет произведена в начале 2 квартала</t>
  </si>
  <si>
    <t>не заключен контракт</t>
  </si>
  <si>
    <t>командировки перенесены на 2-3 квартал</t>
  </si>
  <si>
    <t>Расходы перейдут на 2 квартал 2025 года (приобретение открыток и подарочной продукции, услуги по чистке кондиционера, часть ассигнований в виде экономии для приобретения МФУ)</t>
  </si>
  <si>
    <t>командировка перенесена на 2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</si>
</sst>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"/>
    </font>
    <font>
      <sz val="12"/>
      <name val="Arial"/>
      <family val="2"/>
      <charset val="204"/>
    </font>
    <font>
      <sz val="12"/>
      <name val="MS Sans Serif"/>
    </font>
    <font>
      <sz val="12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7FFFD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0" fontId="1" fillId="0" borderId="0" xfId="0" applyFont="1" applyAlignment="1">
      <alignment wrapText="1"/>
    </xf>
    <xf numFmtId="0" fontId="1" fillId="3" borderId="0" xfId="0" applyFont="1" applyFill="1"/>
    <xf numFmtId="49" fontId="2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/>
    </xf>
    <xf numFmtId="0" fontId="0" fillId="2" borderId="5" xfId="0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6" fillId="3" borderId="1" xfId="0" applyNumberFormat="1" applyFont="1" applyFill="1" applyBorder="1" applyAlignment="1" applyProtection="1">
      <alignment horizontal="left" vertical="center" wrapText="1"/>
    </xf>
    <xf numFmtId="4" fontId="6" fillId="3" borderId="1" xfId="0" applyNumberFormat="1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55"/>
  <sheetViews>
    <sheetView showGridLines="0" tabSelected="1" view="pageBreakPreview" topLeftCell="A79" zoomScale="60" zoomScaleNormal="100" workbookViewId="0">
      <selection activeCell="I8" sqref="I8"/>
    </sheetView>
  </sheetViews>
  <sheetFormatPr defaultColWidth="9.109375" defaultRowHeight="15" outlineLevelRow="2" x14ac:dyDescent="0.25"/>
  <cols>
    <col min="1" max="1" width="36.6640625" style="1" customWidth="1"/>
    <col min="2" max="2" width="10.33203125" style="1" customWidth="1"/>
    <col min="3" max="3" width="20.6640625" style="1" customWidth="1"/>
    <col min="4" max="4" width="10.33203125" style="1" customWidth="1"/>
    <col min="5" max="5" width="22.6640625" style="1" customWidth="1"/>
    <col min="6" max="6" width="20.44140625" style="1" customWidth="1"/>
    <col min="7" max="7" width="21" style="1" customWidth="1"/>
    <col min="8" max="9" width="15.44140625" style="1" customWidth="1"/>
    <col min="10" max="11" width="9.109375" style="1" customWidth="1"/>
    <col min="12" max="16384" width="9.109375" style="1"/>
  </cols>
  <sheetData>
    <row r="1" spans="1:11" ht="15.6" x14ac:dyDescent="0.3">
      <c r="A1" s="8"/>
      <c r="B1" s="9"/>
      <c r="C1" s="9"/>
      <c r="D1" s="9"/>
      <c r="E1" s="9"/>
      <c r="F1" s="9"/>
      <c r="G1" s="9"/>
      <c r="H1" s="9"/>
      <c r="I1" s="10"/>
      <c r="J1" s="9"/>
      <c r="K1" s="9"/>
    </row>
    <row r="2" spans="1:11" ht="15.6" x14ac:dyDescent="0.3">
      <c r="A2" s="22" t="s">
        <v>313</v>
      </c>
      <c r="B2" s="22"/>
      <c r="C2" s="22"/>
      <c r="D2" s="22"/>
      <c r="E2" s="22"/>
      <c r="F2" s="22"/>
      <c r="G2" s="22"/>
      <c r="H2" s="22"/>
      <c r="I2" s="10"/>
      <c r="J2" s="9"/>
      <c r="K2" s="9"/>
    </row>
    <row r="3" spans="1:11" ht="15.6" x14ac:dyDescent="0.3">
      <c r="A3" s="2" t="s">
        <v>0</v>
      </c>
      <c r="B3" s="2"/>
      <c r="C3" s="2"/>
      <c r="D3" s="2"/>
      <c r="E3" s="2"/>
      <c r="F3" s="2"/>
      <c r="G3" s="2"/>
      <c r="H3" s="2"/>
      <c r="I3" s="2"/>
      <c r="J3" s="3"/>
      <c r="K3" s="3"/>
    </row>
    <row r="4" spans="1:11" ht="31.2" x14ac:dyDescent="0.25">
      <c r="A4" s="11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 t="s">
        <v>320</v>
      </c>
      <c r="G4" s="11" t="s">
        <v>321</v>
      </c>
      <c r="H4" s="20" t="s">
        <v>6</v>
      </c>
      <c r="I4" s="11" t="s">
        <v>319</v>
      </c>
    </row>
    <row r="5" spans="1:11" ht="30" x14ac:dyDescent="0.25">
      <c r="A5" s="12" t="s">
        <v>7</v>
      </c>
      <c r="B5" s="13" t="s">
        <v>8</v>
      </c>
      <c r="C5" s="13"/>
      <c r="D5" s="13"/>
      <c r="E5" s="14">
        <v>70322858.430000007</v>
      </c>
      <c r="F5" s="14">
        <v>17829940.350000001</v>
      </c>
      <c r="G5" s="14">
        <v>13617041.439999999</v>
      </c>
      <c r="H5" s="21">
        <f>G5/F5*100</f>
        <v>76.371772270118669</v>
      </c>
      <c r="I5" s="25"/>
    </row>
    <row r="6" spans="1:11" ht="60" outlineLevel="1" x14ac:dyDescent="0.25">
      <c r="A6" s="12" t="s">
        <v>9</v>
      </c>
      <c r="B6" s="13" t="s">
        <v>10</v>
      </c>
      <c r="C6" s="13"/>
      <c r="D6" s="13"/>
      <c r="E6" s="14">
        <v>2762616.02</v>
      </c>
      <c r="F6" s="14">
        <v>748121.55</v>
      </c>
      <c r="G6" s="14">
        <v>558502.54</v>
      </c>
      <c r="H6" s="21">
        <f t="shared" ref="H6:H69" si="0">G6/F6*100</f>
        <v>74.653983700910629</v>
      </c>
      <c r="I6" s="25"/>
    </row>
    <row r="7" spans="1:11" ht="45" outlineLevel="2" x14ac:dyDescent="0.25">
      <c r="A7" s="4" t="s">
        <v>11</v>
      </c>
      <c r="B7" s="5" t="s">
        <v>10</v>
      </c>
      <c r="C7" s="5" t="s">
        <v>12</v>
      </c>
      <c r="D7" s="5" t="s">
        <v>13</v>
      </c>
      <c r="E7" s="6">
        <v>1785984</v>
      </c>
      <c r="F7" s="6">
        <v>397840</v>
      </c>
      <c r="G7" s="6">
        <v>390604.88</v>
      </c>
      <c r="H7" s="21">
        <f t="shared" si="0"/>
        <v>98.181399557611101</v>
      </c>
      <c r="I7" s="25"/>
    </row>
    <row r="8" spans="1:11" ht="75" outlineLevel="2" x14ac:dyDescent="0.25">
      <c r="A8" s="4" t="s">
        <v>14</v>
      </c>
      <c r="B8" s="5" t="s">
        <v>10</v>
      </c>
      <c r="C8" s="5" t="s">
        <v>12</v>
      </c>
      <c r="D8" s="5" t="s">
        <v>15</v>
      </c>
      <c r="E8" s="6">
        <v>148954</v>
      </c>
      <c r="F8" s="6">
        <v>148954</v>
      </c>
      <c r="G8" s="6">
        <v>46812.11</v>
      </c>
      <c r="H8" s="21">
        <f t="shared" si="0"/>
        <v>31.427225854961939</v>
      </c>
      <c r="I8" s="26" t="s">
        <v>337</v>
      </c>
    </row>
    <row r="9" spans="1:11" ht="90" outlineLevel="2" x14ac:dyDescent="0.25">
      <c r="A9" s="4" t="s">
        <v>16</v>
      </c>
      <c r="B9" s="5" t="s">
        <v>10</v>
      </c>
      <c r="C9" s="5" t="s">
        <v>12</v>
      </c>
      <c r="D9" s="5" t="s">
        <v>17</v>
      </c>
      <c r="E9" s="6">
        <v>539367.17000000004</v>
      </c>
      <c r="F9" s="6">
        <v>114107.68</v>
      </c>
      <c r="G9" s="6">
        <v>94359.05</v>
      </c>
      <c r="H9" s="21">
        <f t="shared" si="0"/>
        <v>82.69298788652965</v>
      </c>
      <c r="I9" s="25"/>
    </row>
    <row r="10" spans="1:11" ht="30.6" outlineLevel="2" x14ac:dyDescent="0.25">
      <c r="A10" s="4" t="s">
        <v>18</v>
      </c>
      <c r="B10" s="5" t="s">
        <v>10</v>
      </c>
      <c r="C10" s="5" t="s">
        <v>12</v>
      </c>
      <c r="D10" s="5" t="s">
        <v>19</v>
      </c>
      <c r="E10" s="6">
        <v>69274.87</v>
      </c>
      <c r="F10" s="6">
        <v>32460.87</v>
      </c>
      <c r="G10" s="6">
        <v>2716.8</v>
      </c>
      <c r="H10" s="21">
        <f t="shared" si="0"/>
        <v>8.3694614469667634</v>
      </c>
      <c r="I10" s="26" t="s">
        <v>325</v>
      </c>
    </row>
    <row r="11" spans="1:11" ht="45" outlineLevel="2" x14ac:dyDescent="0.25">
      <c r="A11" s="4" t="s">
        <v>11</v>
      </c>
      <c r="B11" s="5" t="s">
        <v>10</v>
      </c>
      <c r="C11" s="5" t="s">
        <v>20</v>
      </c>
      <c r="D11" s="5" t="s">
        <v>13</v>
      </c>
      <c r="E11" s="6">
        <v>168230.39999999999</v>
      </c>
      <c r="F11" s="6">
        <v>42057.599999999999</v>
      </c>
      <c r="G11" s="6">
        <v>18440.63</v>
      </c>
      <c r="H11" s="21">
        <f t="shared" si="0"/>
        <v>43.846130069238384</v>
      </c>
      <c r="I11" s="25"/>
    </row>
    <row r="12" spans="1:11" ht="90" outlineLevel="2" x14ac:dyDescent="0.25">
      <c r="A12" s="4" t="s">
        <v>16</v>
      </c>
      <c r="B12" s="5" t="s">
        <v>10</v>
      </c>
      <c r="C12" s="5" t="s">
        <v>20</v>
      </c>
      <c r="D12" s="5" t="s">
        <v>17</v>
      </c>
      <c r="E12" s="6">
        <v>50805.58</v>
      </c>
      <c r="F12" s="6">
        <v>12701.4</v>
      </c>
      <c r="G12" s="6">
        <v>5569.07</v>
      </c>
      <c r="H12" s="21">
        <f t="shared" si="0"/>
        <v>43.846111452280851</v>
      </c>
      <c r="I12" s="25"/>
    </row>
    <row r="13" spans="1:11" ht="90" outlineLevel="1" x14ac:dyDescent="0.25">
      <c r="A13" s="12" t="s">
        <v>21</v>
      </c>
      <c r="B13" s="13" t="s">
        <v>22</v>
      </c>
      <c r="C13" s="13"/>
      <c r="D13" s="13"/>
      <c r="E13" s="14">
        <v>5582426.5499999998</v>
      </c>
      <c r="F13" s="14">
        <v>1427960.33</v>
      </c>
      <c r="G13" s="14">
        <v>1238216.2</v>
      </c>
      <c r="H13" s="21">
        <f t="shared" si="0"/>
        <v>86.712226802547093</v>
      </c>
      <c r="I13" s="25"/>
    </row>
    <row r="14" spans="1:11" ht="45" outlineLevel="2" x14ac:dyDescent="0.25">
      <c r="A14" s="4" t="s">
        <v>11</v>
      </c>
      <c r="B14" s="5" t="s">
        <v>22</v>
      </c>
      <c r="C14" s="5" t="s">
        <v>23</v>
      </c>
      <c r="D14" s="5" t="s">
        <v>13</v>
      </c>
      <c r="E14" s="6">
        <v>845474.45</v>
      </c>
      <c r="F14" s="6">
        <v>221900.5</v>
      </c>
      <c r="G14" s="6">
        <v>221900.5</v>
      </c>
      <c r="H14" s="21">
        <f t="shared" si="0"/>
        <v>100</v>
      </c>
      <c r="I14" s="25"/>
    </row>
    <row r="15" spans="1:11" ht="75" outlineLevel="2" x14ac:dyDescent="0.25">
      <c r="A15" s="4" t="s">
        <v>14</v>
      </c>
      <c r="B15" s="5" t="s">
        <v>22</v>
      </c>
      <c r="C15" s="5" t="s">
        <v>23</v>
      </c>
      <c r="D15" s="5" t="s">
        <v>15</v>
      </c>
      <c r="E15" s="6">
        <v>900</v>
      </c>
      <c r="F15" s="6">
        <v>900</v>
      </c>
      <c r="G15" s="6">
        <v>900</v>
      </c>
      <c r="H15" s="21">
        <f t="shared" si="0"/>
        <v>100</v>
      </c>
      <c r="I15" s="25"/>
    </row>
    <row r="16" spans="1:11" ht="90" outlineLevel="2" x14ac:dyDescent="0.25">
      <c r="A16" s="4" t="s">
        <v>16</v>
      </c>
      <c r="B16" s="5" t="s">
        <v>22</v>
      </c>
      <c r="C16" s="5" t="s">
        <v>23</v>
      </c>
      <c r="D16" s="5" t="s">
        <v>17</v>
      </c>
      <c r="E16" s="6">
        <v>255333.28</v>
      </c>
      <c r="F16" s="6">
        <v>67013.95</v>
      </c>
      <c r="G16" s="6">
        <v>67013.95</v>
      </c>
      <c r="H16" s="21">
        <f t="shared" si="0"/>
        <v>100</v>
      </c>
      <c r="I16" s="25"/>
    </row>
    <row r="17" spans="1:9" ht="112.2" outlineLevel="2" x14ac:dyDescent="0.25">
      <c r="A17" s="4" t="s">
        <v>18</v>
      </c>
      <c r="B17" s="5" t="s">
        <v>22</v>
      </c>
      <c r="C17" s="5" t="s">
        <v>23</v>
      </c>
      <c r="D17" s="5" t="s">
        <v>19</v>
      </c>
      <c r="E17" s="6">
        <v>369528.61</v>
      </c>
      <c r="F17" s="6">
        <v>152266.89000000001</v>
      </c>
      <c r="G17" s="6">
        <v>60721.86</v>
      </c>
      <c r="H17" s="21">
        <f t="shared" si="0"/>
        <v>39.878571106298942</v>
      </c>
      <c r="I17" s="25" t="s">
        <v>336</v>
      </c>
    </row>
    <row r="18" spans="1:9" outlineLevel="2" x14ac:dyDescent="0.25">
      <c r="A18" s="4" t="s">
        <v>24</v>
      </c>
      <c r="B18" s="5" t="s">
        <v>22</v>
      </c>
      <c r="C18" s="5" t="s">
        <v>23</v>
      </c>
      <c r="D18" s="5" t="s">
        <v>25</v>
      </c>
      <c r="E18" s="6">
        <v>5.32</v>
      </c>
      <c r="F18" s="6">
        <v>5.32</v>
      </c>
      <c r="G18" s="6">
        <v>5.32</v>
      </c>
      <c r="H18" s="21">
        <f t="shared" si="0"/>
        <v>100</v>
      </c>
      <c r="I18" s="25"/>
    </row>
    <row r="19" spans="1:9" ht="45" outlineLevel="2" x14ac:dyDescent="0.25">
      <c r="A19" s="4" t="s">
        <v>11</v>
      </c>
      <c r="B19" s="5" t="s">
        <v>22</v>
      </c>
      <c r="C19" s="5" t="s">
        <v>26</v>
      </c>
      <c r="D19" s="5" t="s">
        <v>13</v>
      </c>
      <c r="E19" s="6">
        <v>1651580.16</v>
      </c>
      <c r="F19" s="6">
        <v>349839.2</v>
      </c>
      <c r="G19" s="6">
        <v>322457.67</v>
      </c>
      <c r="H19" s="21">
        <f t="shared" si="0"/>
        <v>92.173109817310348</v>
      </c>
      <c r="I19" s="25"/>
    </row>
    <row r="20" spans="1:9" ht="90" outlineLevel="2" x14ac:dyDescent="0.25">
      <c r="A20" s="4" t="s">
        <v>16</v>
      </c>
      <c r="B20" s="5" t="s">
        <v>22</v>
      </c>
      <c r="C20" s="5" t="s">
        <v>26</v>
      </c>
      <c r="D20" s="5" t="s">
        <v>17</v>
      </c>
      <c r="E20" s="6">
        <v>498777.21</v>
      </c>
      <c r="F20" s="6">
        <v>105651.44</v>
      </c>
      <c r="G20" s="6">
        <v>97382.25</v>
      </c>
      <c r="H20" s="21">
        <f t="shared" si="0"/>
        <v>92.173140280908612</v>
      </c>
      <c r="I20" s="25"/>
    </row>
    <row r="21" spans="1:9" ht="45" outlineLevel="2" x14ac:dyDescent="0.25">
      <c r="A21" s="4" t="s">
        <v>11</v>
      </c>
      <c r="B21" s="5" t="s">
        <v>22</v>
      </c>
      <c r="C21" s="5" t="s">
        <v>27</v>
      </c>
      <c r="D21" s="5" t="s">
        <v>13</v>
      </c>
      <c r="E21" s="6">
        <v>1188925.4399999999</v>
      </c>
      <c r="F21" s="6">
        <v>288452.8</v>
      </c>
      <c r="G21" s="6">
        <v>270188.3</v>
      </c>
      <c r="H21" s="21">
        <f t="shared" si="0"/>
        <v>93.668114852759274</v>
      </c>
      <c r="I21" s="25"/>
    </row>
    <row r="22" spans="1:9" ht="90" outlineLevel="2" x14ac:dyDescent="0.25">
      <c r="A22" s="4" t="s">
        <v>16</v>
      </c>
      <c r="B22" s="5" t="s">
        <v>22</v>
      </c>
      <c r="C22" s="5" t="s">
        <v>27</v>
      </c>
      <c r="D22" s="5" t="s">
        <v>17</v>
      </c>
      <c r="E22" s="6">
        <v>359055.48</v>
      </c>
      <c r="F22" s="6">
        <v>87112.75</v>
      </c>
      <c r="G22" s="6">
        <v>81596.84</v>
      </c>
      <c r="H22" s="21">
        <f t="shared" si="0"/>
        <v>93.668079586512874</v>
      </c>
      <c r="I22" s="25"/>
    </row>
    <row r="23" spans="1:9" ht="45" outlineLevel="2" x14ac:dyDescent="0.25">
      <c r="A23" s="4" t="s">
        <v>11</v>
      </c>
      <c r="B23" s="5" t="s">
        <v>22</v>
      </c>
      <c r="C23" s="5" t="s">
        <v>28</v>
      </c>
      <c r="D23" s="5" t="s">
        <v>13</v>
      </c>
      <c r="E23" s="6">
        <v>66507.28</v>
      </c>
      <c r="F23" s="6">
        <v>24940.240000000002</v>
      </c>
      <c r="G23" s="6">
        <v>24364.19</v>
      </c>
      <c r="H23" s="21">
        <f t="shared" si="0"/>
        <v>97.690278842545212</v>
      </c>
      <c r="I23" s="25"/>
    </row>
    <row r="24" spans="1:9" ht="90" outlineLevel="2" x14ac:dyDescent="0.25">
      <c r="A24" s="4" t="s">
        <v>16</v>
      </c>
      <c r="B24" s="5" t="s">
        <v>22</v>
      </c>
      <c r="C24" s="5" t="s">
        <v>28</v>
      </c>
      <c r="D24" s="5" t="s">
        <v>17</v>
      </c>
      <c r="E24" s="6">
        <v>20085.2</v>
      </c>
      <c r="F24" s="6">
        <v>7531.95</v>
      </c>
      <c r="G24" s="6">
        <v>7357.99</v>
      </c>
      <c r="H24" s="21">
        <f t="shared" si="0"/>
        <v>97.690372347134542</v>
      </c>
      <c r="I24" s="25"/>
    </row>
    <row r="25" spans="1:9" ht="45" outlineLevel="2" x14ac:dyDescent="0.25">
      <c r="A25" s="4" t="s">
        <v>11</v>
      </c>
      <c r="B25" s="5" t="s">
        <v>22</v>
      </c>
      <c r="C25" s="5" t="s">
        <v>29</v>
      </c>
      <c r="D25" s="5" t="s">
        <v>13</v>
      </c>
      <c r="E25" s="6">
        <v>148416</v>
      </c>
      <c r="F25" s="6">
        <v>55656</v>
      </c>
      <c r="G25" s="6">
        <v>35828.629999999997</v>
      </c>
      <c r="H25" s="21">
        <f t="shared" si="0"/>
        <v>64.375143740117863</v>
      </c>
      <c r="I25" s="25"/>
    </row>
    <row r="26" spans="1:9" ht="90" outlineLevel="2" x14ac:dyDescent="0.25">
      <c r="A26" s="4" t="s">
        <v>16</v>
      </c>
      <c r="B26" s="5" t="s">
        <v>22</v>
      </c>
      <c r="C26" s="5" t="s">
        <v>29</v>
      </c>
      <c r="D26" s="5" t="s">
        <v>17</v>
      </c>
      <c r="E26" s="6">
        <v>44821.63</v>
      </c>
      <c r="F26" s="6">
        <v>16808.11</v>
      </c>
      <c r="G26" s="6">
        <v>10820.23</v>
      </c>
      <c r="H26" s="21">
        <f t="shared" si="0"/>
        <v>64.375054661112998</v>
      </c>
      <c r="I26" s="25"/>
    </row>
    <row r="27" spans="1:9" ht="45" outlineLevel="2" x14ac:dyDescent="0.25">
      <c r="A27" s="4" t="s">
        <v>11</v>
      </c>
      <c r="B27" s="5" t="s">
        <v>22</v>
      </c>
      <c r="C27" s="5" t="s">
        <v>30</v>
      </c>
      <c r="D27" s="5" t="s">
        <v>13</v>
      </c>
      <c r="E27" s="6">
        <v>102163.2</v>
      </c>
      <c r="F27" s="6">
        <v>38311.199999999997</v>
      </c>
      <c r="G27" s="6">
        <v>28938.9</v>
      </c>
      <c r="H27" s="21">
        <f t="shared" si="0"/>
        <v>75.536396667293133</v>
      </c>
      <c r="I27" s="25"/>
    </row>
    <row r="28" spans="1:9" ht="90" outlineLevel="2" x14ac:dyDescent="0.25">
      <c r="A28" s="4" t="s">
        <v>16</v>
      </c>
      <c r="B28" s="5" t="s">
        <v>22</v>
      </c>
      <c r="C28" s="5" t="s">
        <v>30</v>
      </c>
      <c r="D28" s="5" t="s">
        <v>17</v>
      </c>
      <c r="E28" s="6">
        <v>30853.29</v>
      </c>
      <c r="F28" s="6">
        <v>11569.98</v>
      </c>
      <c r="G28" s="6">
        <v>8739.57</v>
      </c>
      <c r="H28" s="21">
        <f t="shared" si="0"/>
        <v>75.536604211934673</v>
      </c>
      <c r="I28" s="25"/>
    </row>
    <row r="29" spans="1:9" ht="105" outlineLevel="1" x14ac:dyDescent="0.25">
      <c r="A29" s="12" t="s">
        <v>31</v>
      </c>
      <c r="B29" s="13" t="s">
        <v>32</v>
      </c>
      <c r="C29" s="13"/>
      <c r="D29" s="13"/>
      <c r="E29" s="14">
        <v>29373725.530000001</v>
      </c>
      <c r="F29" s="14">
        <v>6633926.1500000004</v>
      </c>
      <c r="G29" s="14">
        <v>5070905.05</v>
      </c>
      <c r="H29" s="21">
        <f t="shared" si="0"/>
        <v>76.43897347274509</v>
      </c>
      <c r="I29" s="25"/>
    </row>
    <row r="30" spans="1:9" ht="45" outlineLevel="2" x14ac:dyDescent="0.25">
      <c r="A30" s="4" t="s">
        <v>11</v>
      </c>
      <c r="B30" s="5" t="s">
        <v>32</v>
      </c>
      <c r="C30" s="5" t="s">
        <v>33</v>
      </c>
      <c r="D30" s="5" t="s">
        <v>13</v>
      </c>
      <c r="E30" s="6">
        <v>13398131.23</v>
      </c>
      <c r="F30" s="6">
        <v>2944197.34</v>
      </c>
      <c r="G30" s="6">
        <v>2835156.24</v>
      </c>
      <c r="H30" s="21">
        <f t="shared" si="0"/>
        <v>96.296406544542307</v>
      </c>
      <c r="I30" s="25"/>
    </row>
    <row r="31" spans="1:9" ht="75" outlineLevel="2" x14ac:dyDescent="0.25">
      <c r="A31" s="4" t="s">
        <v>14</v>
      </c>
      <c r="B31" s="5" t="s">
        <v>32</v>
      </c>
      <c r="C31" s="5" t="s">
        <v>33</v>
      </c>
      <c r="D31" s="5" t="s">
        <v>15</v>
      </c>
      <c r="E31" s="6">
        <v>97950</v>
      </c>
      <c r="F31" s="6">
        <v>97950</v>
      </c>
      <c r="G31" s="6">
        <v>6400</v>
      </c>
      <c r="H31" s="21">
        <f t="shared" si="0"/>
        <v>6.5339458907605925</v>
      </c>
      <c r="I31" s="26" t="s">
        <v>335</v>
      </c>
    </row>
    <row r="32" spans="1:9" ht="90" outlineLevel="2" x14ac:dyDescent="0.25">
      <c r="A32" s="4" t="s">
        <v>16</v>
      </c>
      <c r="B32" s="5" t="s">
        <v>32</v>
      </c>
      <c r="C32" s="5" t="s">
        <v>33</v>
      </c>
      <c r="D32" s="5" t="s">
        <v>17</v>
      </c>
      <c r="E32" s="6">
        <v>4046235.63</v>
      </c>
      <c r="F32" s="6">
        <v>872537.59999999998</v>
      </c>
      <c r="G32" s="6">
        <v>617240.65</v>
      </c>
      <c r="H32" s="21">
        <f t="shared" si="0"/>
        <v>70.740865493934024</v>
      </c>
      <c r="I32" s="25"/>
    </row>
    <row r="33" spans="1:9" ht="30.6" outlineLevel="2" x14ac:dyDescent="0.25">
      <c r="A33" s="4" t="s">
        <v>18</v>
      </c>
      <c r="B33" s="5" t="s">
        <v>32</v>
      </c>
      <c r="C33" s="5" t="s">
        <v>33</v>
      </c>
      <c r="D33" s="5" t="s">
        <v>19</v>
      </c>
      <c r="E33" s="6">
        <v>4263379.5199999996</v>
      </c>
      <c r="F33" s="6">
        <v>901579.52</v>
      </c>
      <c r="G33" s="6">
        <v>115558.84</v>
      </c>
      <c r="H33" s="21">
        <f t="shared" si="0"/>
        <v>12.817376330819934</v>
      </c>
      <c r="I33" s="26" t="s">
        <v>325</v>
      </c>
    </row>
    <row r="34" spans="1:9" outlineLevel="2" x14ac:dyDescent="0.25">
      <c r="A34" s="4" t="s">
        <v>34</v>
      </c>
      <c r="B34" s="5" t="s">
        <v>32</v>
      </c>
      <c r="C34" s="5" t="s">
        <v>33</v>
      </c>
      <c r="D34" s="5" t="s">
        <v>35</v>
      </c>
      <c r="E34" s="6">
        <v>1353313.07</v>
      </c>
      <c r="F34" s="6">
        <v>400000</v>
      </c>
      <c r="G34" s="6">
        <v>323417.95</v>
      </c>
      <c r="H34" s="21">
        <f t="shared" si="0"/>
        <v>80.854487500000005</v>
      </c>
      <c r="I34" s="25"/>
    </row>
    <row r="35" spans="1:9" outlineLevel="2" x14ac:dyDescent="0.25">
      <c r="A35" s="4" t="s">
        <v>24</v>
      </c>
      <c r="B35" s="5" t="s">
        <v>32</v>
      </c>
      <c r="C35" s="5" t="s">
        <v>33</v>
      </c>
      <c r="D35" s="5" t="s">
        <v>25</v>
      </c>
      <c r="E35" s="6">
        <v>141298</v>
      </c>
      <c r="F35" s="6">
        <v>141298</v>
      </c>
      <c r="G35" s="6">
        <v>137219.5</v>
      </c>
      <c r="H35" s="21">
        <f t="shared" si="0"/>
        <v>97.113547254738208</v>
      </c>
      <c r="I35" s="25"/>
    </row>
    <row r="36" spans="1:9" ht="45" outlineLevel="2" x14ac:dyDescent="0.25">
      <c r="A36" s="4" t="s">
        <v>11</v>
      </c>
      <c r="B36" s="5" t="s">
        <v>32</v>
      </c>
      <c r="C36" s="5" t="s">
        <v>36</v>
      </c>
      <c r="D36" s="5" t="s">
        <v>13</v>
      </c>
      <c r="E36" s="6">
        <v>2966074.2</v>
      </c>
      <c r="F36" s="6">
        <v>646292.13</v>
      </c>
      <c r="G36" s="6">
        <v>615988.74</v>
      </c>
      <c r="H36" s="21">
        <f t="shared" si="0"/>
        <v>95.311193097771422</v>
      </c>
      <c r="I36" s="25"/>
    </row>
    <row r="37" spans="1:9" ht="90" outlineLevel="2" x14ac:dyDescent="0.25">
      <c r="A37" s="4" t="s">
        <v>16</v>
      </c>
      <c r="B37" s="5" t="s">
        <v>32</v>
      </c>
      <c r="C37" s="5" t="s">
        <v>36</v>
      </c>
      <c r="D37" s="5" t="s">
        <v>17</v>
      </c>
      <c r="E37" s="6">
        <v>895754.41</v>
      </c>
      <c r="F37" s="6">
        <v>195203.82</v>
      </c>
      <c r="G37" s="6">
        <v>148849.73000000001</v>
      </c>
      <c r="H37" s="21">
        <f t="shared" si="0"/>
        <v>76.253492375302898</v>
      </c>
      <c r="I37" s="25"/>
    </row>
    <row r="38" spans="1:9" ht="45" outlineLevel="2" x14ac:dyDescent="0.25">
      <c r="A38" s="4" t="s">
        <v>11</v>
      </c>
      <c r="B38" s="5" t="s">
        <v>32</v>
      </c>
      <c r="C38" s="5" t="s">
        <v>20</v>
      </c>
      <c r="D38" s="5" t="s">
        <v>13</v>
      </c>
      <c r="E38" s="6">
        <v>1335999.21</v>
      </c>
      <c r="F38" s="6">
        <v>333999.8</v>
      </c>
      <c r="G38" s="6">
        <v>208197.7</v>
      </c>
      <c r="H38" s="21">
        <f t="shared" si="0"/>
        <v>62.334678044717393</v>
      </c>
      <c r="I38" s="25"/>
    </row>
    <row r="39" spans="1:9" ht="90" outlineLevel="2" x14ac:dyDescent="0.25">
      <c r="A39" s="4" t="s">
        <v>16</v>
      </c>
      <c r="B39" s="5" t="s">
        <v>32</v>
      </c>
      <c r="C39" s="5" t="s">
        <v>20</v>
      </c>
      <c r="D39" s="5" t="s">
        <v>17</v>
      </c>
      <c r="E39" s="6">
        <v>403471.76</v>
      </c>
      <c r="F39" s="6">
        <v>100867.94</v>
      </c>
      <c r="G39" s="6">
        <v>62875.7</v>
      </c>
      <c r="H39" s="21">
        <f t="shared" si="0"/>
        <v>62.334672443989639</v>
      </c>
      <c r="I39" s="25"/>
    </row>
    <row r="40" spans="1:9" ht="45" outlineLevel="2" x14ac:dyDescent="0.25">
      <c r="A40" s="4" t="s">
        <v>11</v>
      </c>
      <c r="B40" s="5" t="s">
        <v>32</v>
      </c>
      <c r="C40" s="5" t="s">
        <v>37</v>
      </c>
      <c r="D40" s="5" t="s">
        <v>13</v>
      </c>
      <c r="E40" s="6">
        <v>115750</v>
      </c>
      <c r="F40" s="6">
        <v>0</v>
      </c>
      <c r="G40" s="6">
        <v>0</v>
      </c>
      <c r="H40" s="21"/>
      <c r="I40" s="25"/>
    </row>
    <row r="41" spans="1:9" ht="90" outlineLevel="2" x14ac:dyDescent="0.25">
      <c r="A41" s="4" t="s">
        <v>16</v>
      </c>
      <c r="B41" s="5" t="s">
        <v>32</v>
      </c>
      <c r="C41" s="5" t="s">
        <v>37</v>
      </c>
      <c r="D41" s="5" t="s">
        <v>17</v>
      </c>
      <c r="E41" s="6">
        <v>34956.5</v>
      </c>
      <c r="F41" s="6">
        <v>0</v>
      </c>
      <c r="G41" s="6">
        <v>0</v>
      </c>
      <c r="H41" s="21"/>
      <c r="I41" s="25"/>
    </row>
    <row r="42" spans="1:9" ht="30" outlineLevel="2" x14ac:dyDescent="0.25">
      <c r="A42" s="4" t="s">
        <v>18</v>
      </c>
      <c r="B42" s="5" t="s">
        <v>32</v>
      </c>
      <c r="C42" s="5" t="s">
        <v>37</v>
      </c>
      <c r="D42" s="5" t="s">
        <v>19</v>
      </c>
      <c r="E42" s="6">
        <v>321412</v>
      </c>
      <c r="F42" s="6">
        <v>0</v>
      </c>
      <c r="G42" s="6">
        <v>0</v>
      </c>
      <c r="H42" s="21"/>
      <c r="I42" s="25"/>
    </row>
    <row r="43" spans="1:9" outlineLevel="1" x14ac:dyDescent="0.25">
      <c r="A43" s="12" t="s">
        <v>38</v>
      </c>
      <c r="B43" s="13" t="s">
        <v>39</v>
      </c>
      <c r="C43" s="13"/>
      <c r="D43" s="13"/>
      <c r="E43" s="14">
        <v>2100</v>
      </c>
      <c r="F43" s="14">
        <v>0</v>
      </c>
      <c r="G43" s="14">
        <v>0</v>
      </c>
      <c r="H43" s="21"/>
      <c r="I43" s="25"/>
    </row>
    <row r="44" spans="1:9" ht="30" outlineLevel="2" x14ac:dyDescent="0.25">
      <c r="A44" s="4" t="s">
        <v>18</v>
      </c>
      <c r="B44" s="5" t="s">
        <v>39</v>
      </c>
      <c r="C44" s="5" t="s">
        <v>40</v>
      </c>
      <c r="D44" s="5" t="s">
        <v>19</v>
      </c>
      <c r="E44" s="6">
        <v>2100</v>
      </c>
      <c r="F44" s="6">
        <v>0</v>
      </c>
      <c r="G44" s="6">
        <v>0</v>
      </c>
      <c r="H44" s="21"/>
      <c r="I44" s="25"/>
    </row>
    <row r="45" spans="1:9" ht="75" outlineLevel="1" x14ac:dyDescent="0.25">
      <c r="A45" s="12" t="s">
        <v>41</v>
      </c>
      <c r="B45" s="13" t="s">
        <v>42</v>
      </c>
      <c r="C45" s="13"/>
      <c r="D45" s="13"/>
      <c r="E45" s="14">
        <v>16509926.92</v>
      </c>
      <c r="F45" s="14">
        <v>5026405.54</v>
      </c>
      <c r="G45" s="14">
        <v>4416045.84</v>
      </c>
      <c r="H45" s="21">
        <f t="shared" si="0"/>
        <v>87.856934838568563</v>
      </c>
      <c r="I45" s="25"/>
    </row>
    <row r="46" spans="1:9" ht="45" outlineLevel="2" x14ac:dyDescent="0.25">
      <c r="A46" s="4" t="s">
        <v>11</v>
      </c>
      <c r="B46" s="5" t="s">
        <v>42</v>
      </c>
      <c r="C46" s="5" t="s">
        <v>43</v>
      </c>
      <c r="D46" s="5" t="s">
        <v>13</v>
      </c>
      <c r="E46" s="6">
        <v>612876.28</v>
      </c>
      <c r="F46" s="6">
        <v>204292.09</v>
      </c>
      <c r="G46" s="6">
        <v>152444.12</v>
      </c>
      <c r="H46" s="21">
        <f t="shared" si="0"/>
        <v>74.62066690883627</v>
      </c>
      <c r="I46" s="25"/>
    </row>
    <row r="47" spans="1:9" ht="90" outlineLevel="2" x14ac:dyDescent="0.25">
      <c r="A47" s="4" t="s">
        <v>16</v>
      </c>
      <c r="B47" s="5" t="s">
        <v>42</v>
      </c>
      <c r="C47" s="5" t="s">
        <v>43</v>
      </c>
      <c r="D47" s="5" t="s">
        <v>17</v>
      </c>
      <c r="E47" s="6">
        <v>185088.64000000001</v>
      </c>
      <c r="F47" s="6">
        <v>61696.21</v>
      </c>
      <c r="G47" s="6">
        <v>46307.26</v>
      </c>
      <c r="H47" s="21">
        <f t="shared" si="0"/>
        <v>75.05689571531218</v>
      </c>
      <c r="I47" s="25"/>
    </row>
    <row r="48" spans="1:9" ht="45" outlineLevel="2" x14ac:dyDescent="0.25">
      <c r="A48" s="4" t="s">
        <v>11</v>
      </c>
      <c r="B48" s="5" t="s">
        <v>42</v>
      </c>
      <c r="C48" s="5" t="s">
        <v>44</v>
      </c>
      <c r="D48" s="5" t="s">
        <v>13</v>
      </c>
      <c r="E48" s="6">
        <v>161000</v>
      </c>
      <c r="F48" s="6">
        <v>0</v>
      </c>
      <c r="G48" s="6">
        <v>0</v>
      </c>
      <c r="H48" s="21"/>
      <c r="I48" s="25"/>
    </row>
    <row r="49" spans="1:9" ht="90" outlineLevel="2" x14ac:dyDescent="0.25">
      <c r="A49" s="4" t="s">
        <v>16</v>
      </c>
      <c r="B49" s="5" t="s">
        <v>42</v>
      </c>
      <c r="C49" s="5" t="s">
        <v>44</v>
      </c>
      <c r="D49" s="5" t="s">
        <v>17</v>
      </c>
      <c r="E49" s="6">
        <v>48622</v>
      </c>
      <c r="F49" s="6">
        <v>0</v>
      </c>
      <c r="G49" s="6">
        <v>0</v>
      </c>
      <c r="H49" s="21"/>
      <c r="I49" s="25"/>
    </row>
    <row r="50" spans="1:9" ht="45" outlineLevel="2" x14ac:dyDescent="0.25">
      <c r="A50" s="4" t="s">
        <v>11</v>
      </c>
      <c r="B50" s="5" t="s">
        <v>42</v>
      </c>
      <c r="C50" s="5" t="s">
        <v>45</v>
      </c>
      <c r="D50" s="5" t="s">
        <v>13</v>
      </c>
      <c r="E50" s="6">
        <v>6792850.25</v>
      </c>
      <c r="F50" s="6">
        <v>2172880</v>
      </c>
      <c r="G50" s="6">
        <v>1979087.91</v>
      </c>
      <c r="H50" s="21">
        <f t="shared" si="0"/>
        <v>91.081325705975473</v>
      </c>
      <c r="I50" s="25"/>
    </row>
    <row r="51" spans="1:9" ht="90" outlineLevel="2" x14ac:dyDescent="0.25">
      <c r="A51" s="4" t="s">
        <v>16</v>
      </c>
      <c r="B51" s="5" t="s">
        <v>42</v>
      </c>
      <c r="C51" s="5" t="s">
        <v>45</v>
      </c>
      <c r="D51" s="5" t="s">
        <v>17</v>
      </c>
      <c r="E51" s="6">
        <v>2051440.78</v>
      </c>
      <c r="F51" s="6">
        <v>656209.76</v>
      </c>
      <c r="G51" s="6">
        <v>595118.42000000004</v>
      </c>
      <c r="H51" s="21">
        <f t="shared" si="0"/>
        <v>90.690272573818476</v>
      </c>
      <c r="I51" s="25"/>
    </row>
    <row r="52" spans="1:9" ht="30" outlineLevel="2" x14ac:dyDescent="0.25">
      <c r="A52" s="4" t="s">
        <v>18</v>
      </c>
      <c r="B52" s="5" t="s">
        <v>42</v>
      </c>
      <c r="C52" s="5" t="s">
        <v>45</v>
      </c>
      <c r="D52" s="5" t="s">
        <v>19</v>
      </c>
      <c r="E52" s="6">
        <v>1623722.88</v>
      </c>
      <c r="F52" s="6">
        <v>606200</v>
      </c>
      <c r="G52" s="6">
        <v>457861.9</v>
      </c>
      <c r="H52" s="21">
        <f t="shared" si="0"/>
        <v>75.529841636423626</v>
      </c>
      <c r="I52" s="25"/>
    </row>
    <row r="53" spans="1:9" outlineLevel="2" x14ac:dyDescent="0.25">
      <c r="A53" s="4" t="s">
        <v>34</v>
      </c>
      <c r="B53" s="5" t="s">
        <v>42</v>
      </c>
      <c r="C53" s="5" t="s">
        <v>45</v>
      </c>
      <c r="D53" s="5" t="s">
        <v>35</v>
      </c>
      <c r="E53" s="6">
        <v>14446.07</v>
      </c>
      <c r="F53" s="6">
        <v>3600</v>
      </c>
      <c r="G53" s="6">
        <v>1455.18</v>
      </c>
      <c r="H53" s="21">
        <f t="shared" si="0"/>
        <v>40.421666666666667</v>
      </c>
      <c r="I53" s="25"/>
    </row>
    <row r="54" spans="1:9" ht="45" outlineLevel="2" x14ac:dyDescent="0.25">
      <c r="A54" s="4" t="s">
        <v>11</v>
      </c>
      <c r="B54" s="5" t="s">
        <v>42</v>
      </c>
      <c r="C54" s="5" t="s">
        <v>46</v>
      </c>
      <c r="D54" s="5" t="s">
        <v>13</v>
      </c>
      <c r="E54" s="6">
        <v>423054.96</v>
      </c>
      <c r="F54" s="6">
        <v>109660</v>
      </c>
      <c r="G54" s="6">
        <v>107712</v>
      </c>
      <c r="H54" s="21">
        <f t="shared" si="0"/>
        <v>98.22360021885828</v>
      </c>
      <c r="I54" s="25"/>
    </row>
    <row r="55" spans="1:9" ht="90" outlineLevel="2" x14ac:dyDescent="0.25">
      <c r="A55" s="4" t="s">
        <v>16</v>
      </c>
      <c r="B55" s="5" t="s">
        <v>42</v>
      </c>
      <c r="C55" s="5" t="s">
        <v>46</v>
      </c>
      <c r="D55" s="5" t="s">
        <v>17</v>
      </c>
      <c r="E55" s="6">
        <v>127762.6</v>
      </c>
      <c r="F55" s="6">
        <v>33117.32</v>
      </c>
      <c r="G55" s="6">
        <v>32529.03</v>
      </c>
      <c r="H55" s="21">
        <f t="shared" si="0"/>
        <v>98.223618336266341</v>
      </c>
      <c r="I55" s="25"/>
    </row>
    <row r="56" spans="1:9" ht="45" outlineLevel="2" x14ac:dyDescent="0.25">
      <c r="A56" s="4" t="s">
        <v>11</v>
      </c>
      <c r="B56" s="5" t="s">
        <v>42</v>
      </c>
      <c r="C56" s="5" t="s">
        <v>47</v>
      </c>
      <c r="D56" s="5" t="s">
        <v>13</v>
      </c>
      <c r="E56" s="6">
        <v>1045843.2</v>
      </c>
      <c r="F56" s="6">
        <v>245888</v>
      </c>
      <c r="G56" s="6">
        <v>234975.35999999999</v>
      </c>
      <c r="H56" s="21">
        <f t="shared" si="0"/>
        <v>95.561946902654853</v>
      </c>
      <c r="I56" s="25"/>
    </row>
    <row r="57" spans="1:9" ht="75" outlineLevel="2" x14ac:dyDescent="0.25">
      <c r="A57" s="4" t="s">
        <v>14</v>
      </c>
      <c r="B57" s="5" t="s">
        <v>42</v>
      </c>
      <c r="C57" s="5" t="s">
        <v>47</v>
      </c>
      <c r="D57" s="5" t="s">
        <v>15</v>
      </c>
      <c r="E57" s="6">
        <v>40700</v>
      </c>
      <c r="F57" s="6">
        <v>40700</v>
      </c>
      <c r="G57" s="6">
        <v>0</v>
      </c>
      <c r="H57" s="21">
        <f t="shared" si="0"/>
        <v>0</v>
      </c>
      <c r="I57" s="25"/>
    </row>
    <row r="58" spans="1:9" ht="90" outlineLevel="2" x14ac:dyDescent="0.25">
      <c r="A58" s="4" t="s">
        <v>16</v>
      </c>
      <c r="B58" s="5" t="s">
        <v>42</v>
      </c>
      <c r="C58" s="5" t="s">
        <v>47</v>
      </c>
      <c r="D58" s="5" t="s">
        <v>17</v>
      </c>
      <c r="E58" s="6">
        <v>315844.65000000002</v>
      </c>
      <c r="F58" s="6">
        <v>74258.720000000001</v>
      </c>
      <c r="G58" s="6">
        <v>70962.320000000007</v>
      </c>
      <c r="H58" s="21">
        <f t="shared" si="0"/>
        <v>95.56092537011142</v>
      </c>
      <c r="I58" s="25"/>
    </row>
    <row r="59" spans="1:9" ht="30" outlineLevel="2" x14ac:dyDescent="0.25">
      <c r="A59" s="4" t="s">
        <v>18</v>
      </c>
      <c r="B59" s="5" t="s">
        <v>42</v>
      </c>
      <c r="C59" s="5" t="s">
        <v>47</v>
      </c>
      <c r="D59" s="5" t="s">
        <v>19</v>
      </c>
      <c r="E59" s="6">
        <v>8000</v>
      </c>
      <c r="F59" s="6">
        <v>8000</v>
      </c>
      <c r="G59" s="6">
        <v>0</v>
      </c>
      <c r="H59" s="21">
        <f t="shared" si="0"/>
        <v>0</v>
      </c>
      <c r="I59" s="25"/>
    </row>
    <row r="60" spans="1:9" ht="45" outlineLevel="2" x14ac:dyDescent="0.25">
      <c r="A60" s="4" t="s">
        <v>11</v>
      </c>
      <c r="B60" s="5" t="s">
        <v>42</v>
      </c>
      <c r="C60" s="5" t="s">
        <v>48</v>
      </c>
      <c r="D60" s="5" t="s">
        <v>13</v>
      </c>
      <c r="E60" s="6">
        <v>895046.4</v>
      </c>
      <c r="F60" s="6">
        <v>209619</v>
      </c>
      <c r="G60" s="6">
        <v>209616.18</v>
      </c>
      <c r="H60" s="21">
        <f t="shared" si="0"/>
        <v>99.998654702102385</v>
      </c>
      <c r="I60" s="25"/>
    </row>
    <row r="61" spans="1:9" ht="75" outlineLevel="2" x14ac:dyDescent="0.25">
      <c r="A61" s="4" t="s">
        <v>14</v>
      </c>
      <c r="B61" s="5" t="s">
        <v>42</v>
      </c>
      <c r="C61" s="5" t="s">
        <v>48</v>
      </c>
      <c r="D61" s="5" t="s">
        <v>15</v>
      </c>
      <c r="E61" s="6">
        <v>3550</v>
      </c>
      <c r="F61" s="6">
        <v>3550</v>
      </c>
      <c r="G61" s="6">
        <v>0</v>
      </c>
      <c r="H61" s="21">
        <f t="shared" si="0"/>
        <v>0</v>
      </c>
      <c r="I61" s="25"/>
    </row>
    <row r="62" spans="1:9" ht="90" outlineLevel="2" x14ac:dyDescent="0.25">
      <c r="A62" s="4" t="s">
        <v>16</v>
      </c>
      <c r="B62" s="5" t="s">
        <v>42</v>
      </c>
      <c r="C62" s="5" t="s">
        <v>48</v>
      </c>
      <c r="D62" s="5" t="s">
        <v>17</v>
      </c>
      <c r="E62" s="6">
        <v>270304.01</v>
      </c>
      <c r="F62" s="6">
        <v>63304.72</v>
      </c>
      <c r="G62" s="6">
        <v>63304.08</v>
      </c>
      <c r="H62" s="21">
        <f t="shared" si="0"/>
        <v>99.998989016932711</v>
      </c>
      <c r="I62" s="25"/>
    </row>
    <row r="63" spans="1:9" ht="30" outlineLevel="2" x14ac:dyDescent="0.25">
      <c r="A63" s="4" t="s">
        <v>18</v>
      </c>
      <c r="B63" s="5" t="s">
        <v>42</v>
      </c>
      <c r="C63" s="5" t="s">
        <v>48</v>
      </c>
      <c r="D63" s="5" t="s">
        <v>19</v>
      </c>
      <c r="E63" s="6">
        <v>8000</v>
      </c>
      <c r="F63" s="6">
        <v>8000</v>
      </c>
      <c r="G63" s="6">
        <v>0</v>
      </c>
      <c r="H63" s="21">
        <f t="shared" si="0"/>
        <v>0</v>
      </c>
      <c r="I63" s="25"/>
    </row>
    <row r="64" spans="1:9" ht="45" outlineLevel="2" x14ac:dyDescent="0.25">
      <c r="A64" s="4" t="s">
        <v>11</v>
      </c>
      <c r="B64" s="5" t="s">
        <v>42</v>
      </c>
      <c r="C64" s="5" t="s">
        <v>49</v>
      </c>
      <c r="D64" s="5" t="s">
        <v>13</v>
      </c>
      <c r="E64" s="6">
        <v>801220.22</v>
      </c>
      <c r="F64" s="6">
        <v>241650</v>
      </c>
      <c r="G64" s="6">
        <v>241648.2</v>
      </c>
      <c r="H64" s="21">
        <f t="shared" si="0"/>
        <v>99.999255121042836</v>
      </c>
      <c r="I64" s="25"/>
    </row>
    <row r="65" spans="1:9" ht="75" outlineLevel="2" x14ac:dyDescent="0.25">
      <c r="A65" s="4" t="s">
        <v>14</v>
      </c>
      <c r="B65" s="5" t="s">
        <v>42</v>
      </c>
      <c r="C65" s="5" t="s">
        <v>49</v>
      </c>
      <c r="D65" s="5" t="s">
        <v>15</v>
      </c>
      <c r="E65" s="6">
        <v>1800</v>
      </c>
      <c r="F65" s="6">
        <v>1800</v>
      </c>
      <c r="G65" s="6">
        <v>0</v>
      </c>
      <c r="H65" s="21">
        <f t="shared" si="0"/>
        <v>0</v>
      </c>
      <c r="I65" s="25"/>
    </row>
    <row r="66" spans="1:9" ht="90" outlineLevel="2" x14ac:dyDescent="0.25">
      <c r="A66" s="4" t="s">
        <v>16</v>
      </c>
      <c r="B66" s="5" t="s">
        <v>42</v>
      </c>
      <c r="C66" s="5" t="s">
        <v>49</v>
      </c>
      <c r="D66" s="5" t="s">
        <v>17</v>
      </c>
      <c r="E66" s="6">
        <v>241968.51</v>
      </c>
      <c r="F66" s="6">
        <v>72977.72</v>
      </c>
      <c r="G66" s="6">
        <v>72977.679999999993</v>
      </c>
      <c r="H66" s="21">
        <f t="shared" si="0"/>
        <v>99.999945188750743</v>
      </c>
      <c r="I66" s="25"/>
    </row>
    <row r="67" spans="1:9" ht="30" outlineLevel="2" x14ac:dyDescent="0.25">
      <c r="A67" s="4" t="s">
        <v>18</v>
      </c>
      <c r="B67" s="5" t="s">
        <v>42</v>
      </c>
      <c r="C67" s="5" t="s">
        <v>49</v>
      </c>
      <c r="D67" s="5" t="s">
        <v>19</v>
      </c>
      <c r="E67" s="6">
        <v>527289</v>
      </c>
      <c r="F67" s="6">
        <v>129376</v>
      </c>
      <c r="G67" s="6">
        <v>72764</v>
      </c>
      <c r="H67" s="21">
        <f t="shared" si="0"/>
        <v>56.242270591145193</v>
      </c>
      <c r="I67" s="25"/>
    </row>
    <row r="68" spans="1:9" outlineLevel="2" x14ac:dyDescent="0.25">
      <c r="A68" s="4" t="s">
        <v>24</v>
      </c>
      <c r="B68" s="5" t="s">
        <v>42</v>
      </c>
      <c r="C68" s="5" t="s">
        <v>49</v>
      </c>
      <c r="D68" s="5" t="s">
        <v>25</v>
      </c>
      <c r="E68" s="6">
        <v>3000</v>
      </c>
      <c r="F68" s="6">
        <v>3000</v>
      </c>
      <c r="G68" s="6">
        <v>3000</v>
      </c>
      <c r="H68" s="21">
        <f t="shared" si="0"/>
        <v>100</v>
      </c>
      <c r="I68" s="25"/>
    </row>
    <row r="69" spans="1:9" ht="45" outlineLevel="2" x14ac:dyDescent="0.25">
      <c r="A69" s="4" t="s">
        <v>11</v>
      </c>
      <c r="B69" s="5" t="s">
        <v>42</v>
      </c>
      <c r="C69" s="5" t="s">
        <v>50</v>
      </c>
      <c r="D69" s="5" t="s">
        <v>13</v>
      </c>
      <c r="E69" s="6">
        <v>94195.199999999997</v>
      </c>
      <c r="F69" s="6">
        <v>23549</v>
      </c>
      <c r="G69" s="6">
        <v>23548.92</v>
      </c>
      <c r="H69" s="21">
        <f t="shared" si="0"/>
        <v>99.999660282814546</v>
      </c>
      <c r="I69" s="25"/>
    </row>
    <row r="70" spans="1:9" ht="90" outlineLevel="2" x14ac:dyDescent="0.25">
      <c r="A70" s="4" t="s">
        <v>16</v>
      </c>
      <c r="B70" s="5" t="s">
        <v>42</v>
      </c>
      <c r="C70" s="5" t="s">
        <v>50</v>
      </c>
      <c r="D70" s="5" t="s">
        <v>17</v>
      </c>
      <c r="E70" s="6">
        <v>28446.95</v>
      </c>
      <c r="F70" s="6">
        <v>7112</v>
      </c>
      <c r="G70" s="6">
        <v>7112</v>
      </c>
      <c r="H70" s="21">
        <f t="shared" ref="H70:H133" si="1">G70/F70*100</f>
        <v>100</v>
      </c>
      <c r="I70" s="25"/>
    </row>
    <row r="71" spans="1:9" ht="45" outlineLevel="2" x14ac:dyDescent="0.25">
      <c r="A71" s="4" t="s">
        <v>11</v>
      </c>
      <c r="B71" s="5" t="s">
        <v>42</v>
      </c>
      <c r="C71" s="5" t="s">
        <v>51</v>
      </c>
      <c r="D71" s="5" t="s">
        <v>13</v>
      </c>
      <c r="E71" s="6">
        <v>79157.759999999995</v>
      </c>
      <c r="F71" s="6">
        <v>19790</v>
      </c>
      <c r="G71" s="6">
        <v>17990.22</v>
      </c>
      <c r="H71" s="21">
        <f t="shared" si="1"/>
        <v>90.905608893380503</v>
      </c>
      <c r="I71" s="25"/>
    </row>
    <row r="72" spans="1:9" ht="90" outlineLevel="2" x14ac:dyDescent="0.25">
      <c r="A72" s="4" t="s">
        <v>16</v>
      </c>
      <c r="B72" s="5" t="s">
        <v>42</v>
      </c>
      <c r="C72" s="5" t="s">
        <v>51</v>
      </c>
      <c r="D72" s="5" t="s">
        <v>17</v>
      </c>
      <c r="E72" s="6">
        <v>23905.64</v>
      </c>
      <c r="F72" s="6">
        <v>5977</v>
      </c>
      <c r="G72" s="6">
        <v>5433.06</v>
      </c>
      <c r="H72" s="21">
        <f t="shared" si="1"/>
        <v>90.899447883553634</v>
      </c>
      <c r="I72" s="25"/>
    </row>
    <row r="73" spans="1:9" ht="45" outlineLevel="2" x14ac:dyDescent="0.25">
      <c r="A73" s="4" t="s">
        <v>11</v>
      </c>
      <c r="B73" s="5" t="s">
        <v>42</v>
      </c>
      <c r="C73" s="5" t="s">
        <v>52</v>
      </c>
      <c r="D73" s="5" t="s">
        <v>13</v>
      </c>
      <c r="E73" s="6">
        <v>62051.4</v>
      </c>
      <c r="F73" s="6">
        <v>15513</v>
      </c>
      <c r="G73" s="6">
        <v>15513</v>
      </c>
      <c r="H73" s="21">
        <f t="shared" si="1"/>
        <v>100</v>
      </c>
      <c r="I73" s="25"/>
    </row>
    <row r="74" spans="1:9" ht="90" outlineLevel="2" x14ac:dyDescent="0.25">
      <c r="A74" s="4" t="s">
        <v>16</v>
      </c>
      <c r="B74" s="5" t="s">
        <v>42</v>
      </c>
      <c r="C74" s="5" t="s">
        <v>52</v>
      </c>
      <c r="D74" s="5" t="s">
        <v>17</v>
      </c>
      <c r="E74" s="6">
        <v>18739.52</v>
      </c>
      <c r="F74" s="6">
        <v>4685</v>
      </c>
      <c r="G74" s="6">
        <v>4685</v>
      </c>
      <c r="H74" s="21">
        <f t="shared" si="1"/>
        <v>100</v>
      </c>
      <c r="I74" s="25"/>
    </row>
    <row r="75" spans="1:9" ht="30" outlineLevel="1" x14ac:dyDescent="0.25">
      <c r="A75" s="12" t="s">
        <v>53</v>
      </c>
      <c r="B75" s="13" t="s">
        <v>54</v>
      </c>
      <c r="C75" s="13"/>
      <c r="D75" s="13"/>
      <c r="E75" s="14">
        <v>2493872</v>
      </c>
      <c r="F75" s="14">
        <v>0</v>
      </c>
      <c r="G75" s="14">
        <v>0</v>
      </c>
      <c r="H75" s="21"/>
      <c r="I75" s="25"/>
    </row>
    <row r="76" spans="1:9" outlineLevel="2" x14ac:dyDescent="0.25">
      <c r="A76" s="4" t="s">
        <v>55</v>
      </c>
      <c r="B76" s="5" t="s">
        <v>54</v>
      </c>
      <c r="C76" s="5" t="s">
        <v>56</v>
      </c>
      <c r="D76" s="5" t="s">
        <v>57</v>
      </c>
      <c r="E76" s="6">
        <v>2493872</v>
      </c>
      <c r="F76" s="6">
        <v>0</v>
      </c>
      <c r="G76" s="6">
        <v>0</v>
      </c>
      <c r="H76" s="21"/>
      <c r="I76" s="25"/>
    </row>
    <row r="77" spans="1:9" outlineLevel="1" x14ac:dyDescent="0.25">
      <c r="A77" s="12" t="s">
        <v>58</v>
      </c>
      <c r="B77" s="13" t="s">
        <v>59</v>
      </c>
      <c r="C77" s="13"/>
      <c r="D77" s="13"/>
      <c r="E77" s="14">
        <v>250000</v>
      </c>
      <c r="F77" s="14">
        <v>250000</v>
      </c>
      <c r="G77" s="14">
        <v>0</v>
      </c>
      <c r="H77" s="21">
        <f t="shared" si="1"/>
        <v>0</v>
      </c>
      <c r="I77" s="25"/>
    </row>
    <row r="78" spans="1:9" outlineLevel="2" x14ac:dyDescent="0.25">
      <c r="A78" s="4" t="s">
        <v>60</v>
      </c>
      <c r="B78" s="5" t="s">
        <v>59</v>
      </c>
      <c r="C78" s="5" t="s">
        <v>61</v>
      </c>
      <c r="D78" s="5" t="s">
        <v>62</v>
      </c>
      <c r="E78" s="6">
        <v>250000</v>
      </c>
      <c r="F78" s="6">
        <v>250000</v>
      </c>
      <c r="G78" s="6">
        <v>0</v>
      </c>
      <c r="H78" s="21">
        <f t="shared" si="1"/>
        <v>0</v>
      </c>
      <c r="I78" s="25"/>
    </row>
    <row r="79" spans="1:9" ht="30" outlineLevel="1" x14ac:dyDescent="0.25">
      <c r="A79" s="12" t="s">
        <v>63</v>
      </c>
      <c r="B79" s="13" t="s">
        <v>64</v>
      </c>
      <c r="C79" s="13"/>
      <c r="D79" s="13"/>
      <c r="E79" s="14">
        <v>13348191.41</v>
      </c>
      <c r="F79" s="14">
        <v>3743526.78</v>
      </c>
      <c r="G79" s="14">
        <v>2333371.81</v>
      </c>
      <c r="H79" s="21">
        <f t="shared" si="1"/>
        <v>62.33084326967203</v>
      </c>
      <c r="I79" s="25"/>
    </row>
    <row r="80" spans="1:9" ht="45" outlineLevel="2" x14ac:dyDescent="0.25">
      <c r="A80" s="4" t="s">
        <v>11</v>
      </c>
      <c r="B80" s="5" t="s">
        <v>64</v>
      </c>
      <c r="C80" s="5" t="s">
        <v>65</v>
      </c>
      <c r="D80" s="5" t="s">
        <v>13</v>
      </c>
      <c r="E80" s="6">
        <v>838748.08</v>
      </c>
      <c r="F80" s="6">
        <v>182305.49</v>
      </c>
      <c r="G80" s="6">
        <v>169223</v>
      </c>
      <c r="H80" s="21">
        <f t="shared" si="1"/>
        <v>92.823863943976676</v>
      </c>
      <c r="I80" s="25"/>
    </row>
    <row r="81" spans="1:9" ht="90" outlineLevel="2" x14ac:dyDescent="0.25">
      <c r="A81" s="4" t="s">
        <v>16</v>
      </c>
      <c r="B81" s="5" t="s">
        <v>64</v>
      </c>
      <c r="C81" s="5" t="s">
        <v>65</v>
      </c>
      <c r="D81" s="5" t="s">
        <v>17</v>
      </c>
      <c r="E81" s="6">
        <v>253301.92</v>
      </c>
      <c r="F81" s="6">
        <v>55056.26</v>
      </c>
      <c r="G81" s="6">
        <v>38474.49</v>
      </c>
      <c r="H81" s="21">
        <f t="shared" si="1"/>
        <v>69.882135110521489</v>
      </c>
      <c r="I81" s="25"/>
    </row>
    <row r="82" spans="1:9" ht="112.2" outlineLevel="2" x14ac:dyDescent="0.25">
      <c r="A82" s="4" t="s">
        <v>18</v>
      </c>
      <c r="B82" s="5" t="s">
        <v>64</v>
      </c>
      <c r="C82" s="5" t="s">
        <v>65</v>
      </c>
      <c r="D82" s="5" t="s">
        <v>19</v>
      </c>
      <c r="E82" s="6">
        <v>71250</v>
      </c>
      <c r="F82" s="6">
        <v>34500</v>
      </c>
      <c r="G82" s="6">
        <v>1901.89</v>
      </c>
      <c r="H82" s="21">
        <f t="shared" si="1"/>
        <v>5.5127246376811598</v>
      </c>
      <c r="I82" s="27" t="s">
        <v>317</v>
      </c>
    </row>
    <row r="83" spans="1:9" ht="30" outlineLevel="2" x14ac:dyDescent="0.25">
      <c r="A83" s="4" t="s">
        <v>18</v>
      </c>
      <c r="B83" s="5" t="s">
        <v>64</v>
      </c>
      <c r="C83" s="5" t="s">
        <v>66</v>
      </c>
      <c r="D83" s="5" t="s">
        <v>19</v>
      </c>
      <c r="E83" s="6">
        <v>1408488.62</v>
      </c>
      <c r="F83" s="6">
        <v>306623.90999999997</v>
      </c>
      <c r="G83" s="6">
        <v>246010.19</v>
      </c>
      <c r="H83" s="21">
        <f t="shared" si="1"/>
        <v>80.231900375936121</v>
      </c>
      <c r="I83" s="25"/>
    </row>
    <row r="84" spans="1:9" outlineLevel="2" x14ac:dyDescent="0.25">
      <c r="A84" s="4" t="s">
        <v>34</v>
      </c>
      <c r="B84" s="5" t="s">
        <v>64</v>
      </c>
      <c r="C84" s="5" t="s">
        <v>66</v>
      </c>
      <c r="D84" s="5" t="s">
        <v>35</v>
      </c>
      <c r="E84" s="6">
        <v>1925085.82</v>
      </c>
      <c r="F84" s="6">
        <v>596199.97</v>
      </c>
      <c r="G84" s="6">
        <v>279611.68</v>
      </c>
      <c r="H84" s="21">
        <f t="shared" si="1"/>
        <v>46.898975858720689</v>
      </c>
      <c r="I84" s="26" t="s">
        <v>334</v>
      </c>
    </row>
    <row r="85" spans="1:9" ht="30" outlineLevel="2" x14ac:dyDescent="0.25">
      <c r="A85" s="4" t="s">
        <v>18</v>
      </c>
      <c r="B85" s="5" t="s">
        <v>64</v>
      </c>
      <c r="C85" s="5" t="s">
        <v>67</v>
      </c>
      <c r="D85" s="5" t="s">
        <v>19</v>
      </c>
      <c r="E85" s="6">
        <v>308875.55</v>
      </c>
      <c r="F85" s="6">
        <v>16000</v>
      </c>
      <c r="G85" s="6">
        <v>16000</v>
      </c>
      <c r="H85" s="21">
        <f t="shared" si="1"/>
        <v>100</v>
      </c>
      <c r="I85" s="25"/>
    </row>
    <row r="86" spans="1:9" ht="30" outlineLevel="2" x14ac:dyDescent="0.25">
      <c r="A86" s="4" t="s">
        <v>18</v>
      </c>
      <c r="B86" s="5" t="s">
        <v>64</v>
      </c>
      <c r="C86" s="5" t="s">
        <v>68</v>
      </c>
      <c r="D86" s="5" t="s">
        <v>19</v>
      </c>
      <c r="E86" s="6">
        <v>1400000</v>
      </c>
      <c r="F86" s="6">
        <v>350000</v>
      </c>
      <c r="G86" s="6">
        <v>215329.02</v>
      </c>
      <c r="H86" s="21">
        <f t="shared" si="1"/>
        <v>61.522577142857138</v>
      </c>
      <c r="I86" s="25"/>
    </row>
    <row r="87" spans="1:9" ht="45" outlineLevel="2" x14ac:dyDescent="0.25">
      <c r="A87" s="4" t="s">
        <v>11</v>
      </c>
      <c r="B87" s="5" t="s">
        <v>64</v>
      </c>
      <c r="C87" s="5" t="s">
        <v>69</v>
      </c>
      <c r="D87" s="5" t="s">
        <v>13</v>
      </c>
      <c r="E87" s="6">
        <v>3434222.12</v>
      </c>
      <c r="F87" s="6">
        <v>1150281.99</v>
      </c>
      <c r="G87" s="6">
        <v>811965.16</v>
      </c>
      <c r="H87" s="21">
        <f t="shared" si="1"/>
        <v>70.58835720795733</v>
      </c>
      <c r="I87" s="25"/>
    </row>
    <row r="88" spans="1:9" ht="75" outlineLevel="2" x14ac:dyDescent="0.25">
      <c r="A88" s="4" t="s">
        <v>14</v>
      </c>
      <c r="B88" s="5" t="s">
        <v>64</v>
      </c>
      <c r="C88" s="5" t="s">
        <v>69</v>
      </c>
      <c r="D88" s="5" t="s">
        <v>15</v>
      </c>
      <c r="E88" s="6">
        <v>4800</v>
      </c>
      <c r="F88" s="6">
        <v>1200</v>
      </c>
      <c r="G88" s="6">
        <v>0</v>
      </c>
      <c r="H88" s="21">
        <f t="shared" si="1"/>
        <v>0</v>
      </c>
      <c r="I88" s="25"/>
    </row>
    <row r="89" spans="1:9" ht="90" outlineLevel="2" x14ac:dyDescent="0.25">
      <c r="A89" s="4" t="s">
        <v>16</v>
      </c>
      <c r="B89" s="5" t="s">
        <v>64</v>
      </c>
      <c r="C89" s="5" t="s">
        <v>69</v>
      </c>
      <c r="D89" s="5" t="s">
        <v>17</v>
      </c>
      <c r="E89" s="6">
        <v>1037135.08</v>
      </c>
      <c r="F89" s="6">
        <v>347385.16</v>
      </c>
      <c r="G89" s="6">
        <v>174713.99</v>
      </c>
      <c r="H89" s="21">
        <f t="shared" si="1"/>
        <v>50.294028104136636</v>
      </c>
      <c r="I89" s="25"/>
    </row>
    <row r="90" spans="1:9" ht="30" outlineLevel="2" x14ac:dyDescent="0.25">
      <c r="A90" s="4" t="s">
        <v>18</v>
      </c>
      <c r="B90" s="5" t="s">
        <v>64</v>
      </c>
      <c r="C90" s="5" t="s">
        <v>69</v>
      </c>
      <c r="D90" s="5" t="s">
        <v>19</v>
      </c>
      <c r="E90" s="6">
        <v>592042.9</v>
      </c>
      <c r="F90" s="6">
        <v>148005.92000000001</v>
      </c>
      <c r="G90" s="6">
        <v>65260.99</v>
      </c>
      <c r="H90" s="21">
        <f t="shared" si="1"/>
        <v>44.093499773522566</v>
      </c>
      <c r="I90" s="25"/>
    </row>
    <row r="91" spans="1:9" outlineLevel="2" x14ac:dyDescent="0.25">
      <c r="A91" s="4" t="s">
        <v>24</v>
      </c>
      <c r="B91" s="5" t="s">
        <v>64</v>
      </c>
      <c r="C91" s="5" t="s">
        <v>69</v>
      </c>
      <c r="D91" s="5" t="s">
        <v>25</v>
      </c>
      <c r="E91" s="6">
        <v>6.39</v>
      </c>
      <c r="F91" s="6">
        <v>6.39</v>
      </c>
      <c r="G91" s="6">
        <v>6.39</v>
      </c>
      <c r="H91" s="21">
        <f t="shared" si="1"/>
        <v>100</v>
      </c>
      <c r="I91" s="25"/>
    </row>
    <row r="92" spans="1:9" outlineLevel="2" x14ac:dyDescent="0.25">
      <c r="A92" s="4" t="s">
        <v>24</v>
      </c>
      <c r="B92" s="5" t="s">
        <v>64</v>
      </c>
      <c r="C92" s="5" t="s">
        <v>70</v>
      </c>
      <c r="D92" s="5" t="s">
        <v>25</v>
      </c>
      <c r="E92" s="6">
        <v>120000</v>
      </c>
      <c r="F92" s="6">
        <v>30000</v>
      </c>
      <c r="G92" s="6">
        <v>0</v>
      </c>
      <c r="H92" s="21">
        <f t="shared" si="1"/>
        <v>0</v>
      </c>
      <c r="I92" s="25"/>
    </row>
    <row r="93" spans="1:9" ht="45" outlineLevel="2" x14ac:dyDescent="0.25">
      <c r="A93" s="4" t="s">
        <v>11</v>
      </c>
      <c r="B93" s="5" t="s">
        <v>64</v>
      </c>
      <c r="C93" s="5" t="s">
        <v>71</v>
      </c>
      <c r="D93" s="5" t="s">
        <v>13</v>
      </c>
      <c r="E93" s="6">
        <v>190539.41</v>
      </c>
      <c r="F93" s="6">
        <v>47634.85</v>
      </c>
      <c r="G93" s="6">
        <v>30400.47</v>
      </c>
      <c r="H93" s="21">
        <f t="shared" si="1"/>
        <v>63.819808396583596</v>
      </c>
      <c r="I93" s="25"/>
    </row>
    <row r="94" spans="1:9" ht="90" outlineLevel="2" x14ac:dyDescent="0.25">
      <c r="A94" s="4" t="s">
        <v>16</v>
      </c>
      <c r="B94" s="5" t="s">
        <v>64</v>
      </c>
      <c r="C94" s="5" t="s">
        <v>71</v>
      </c>
      <c r="D94" s="5" t="s">
        <v>17</v>
      </c>
      <c r="E94" s="6">
        <v>57542.9</v>
      </c>
      <c r="F94" s="6">
        <v>14385.72</v>
      </c>
      <c r="G94" s="6">
        <v>9180.9699999999993</v>
      </c>
      <c r="H94" s="21">
        <f t="shared" si="1"/>
        <v>63.82002430187714</v>
      </c>
      <c r="I94" s="25"/>
    </row>
    <row r="95" spans="1:9" ht="45" outlineLevel="2" x14ac:dyDescent="0.25">
      <c r="A95" s="4" t="s">
        <v>11</v>
      </c>
      <c r="B95" s="5" t="s">
        <v>64</v>
      </c>
      <c r="C95" s="5" t="s">
        <v>72</v>
      </c>
      <c r="D95" s="5" t="s">
        <v>13</v>
      </c>
      <c r="E95" s="6">
        <v>17250</v>
      </c>
      <c r="F95" s="6">
        <v>0</v>
      </c>
      <c r="G95" s="6">
        <v>0</v>
      </c>
      <c r="H95" s="21"/>
      <c r="I95" s="25"/>
    </row>
    <row r="96" spans="1:9" ht="90" outlineLevel="2" x14ac:dyDescent="0.25">
      <c r="A96" s="4" t="s">
        <v>16</v>
      </c>
      <c r="B96" s="5" t="s">
        <v>64</v>
      </c>
      <c r="C96" s="5" t="s">
        <v>72</v>
      </c>
      <c r="D96" s="5" t="s">
        <v>17</v>
      </c>
      <c r="E96" s="6">
        <v>5209.5</v>
      </c>
      <c r="F96" s="6">
        <v>0</v>
      </c>
      <c r="G96" s="6">
        <v>0</v>
      </c>
      <c r="H96" s="21"/>
      <c r="I96" s="25"/>
    </row>
    <row r="97" spans="1:9" ht="45" outlineLevel="2" x14ac:dyDescent="0.25">
      <c r="A97" s="4" t="s">
        <v>11</v>
      </c>
      <c r="B97" s="5" t="s">
        <v>64</v>
      </c>
      <c r="C97" s="5" t="s">
        <v>73</v>
      </c>
      <c r="D97" s="5" t="s">
        <v>13</v>
      </c>
      <c r="E97" s="6">
        <v>91474.64</v>
      </c>
      <c r="F97" s="6">
        <v>24027.16</v>
      </c>
      <c r="G97" s="6">
        <v>19393.27</v>
      </c>
      <c r="H97" s="21">
        <f t="shared" si="1"/>
        <v>80.713950379487216</v>
      </c>
      <c r="I97" s="25"/>
    </row>
    <row r="98" spans="1:9" ht="90" outlineLevel="2" x14ac:dyDescent="0.25">
      <c r="A98" s="4" t="s">
        <v>16</v>
      </c>
      <c r="B98" s="5" t="s">
        <v>64</v>
      </c>
      <c r="C98" s="5" t="s">
        <v>73</v>
      </c>
      <c r="D98" s="5" t="s">
        <v>17</v>
      </c>
      <c r="E98" s="6">
        <v>27625.360000000001</v>
      </c>
      <c r="F98" s="6">
        <v>7256.23</v>
      </c>
      <c r="G98" s="6">
        <v>5856.79</v>
      </c>
      <c r="H98" s="21">
        <f t="shared" si="1"/>
        <v>80.713952010892712</v>
      </c>
      <c r="I98" s="25"/>
    </row>
    <row r="99" spans="1:9" ht="30" outlineLevel="2" x14ac:dyDescent="0.25">
      <c r="A99" s="4" t="s">
        <v>18</v>
      </c>
      <c r="B99" s="5" t="s">
        <v>64</v>
      </c>
      <c r="C99" s="5" t="s">
        <v>73</v>
      </c>
      <c r="D99" s="5" t="s">
        <v>19</v>
      </c>
      <c r="E99" s="6">
        <v>4200</v>
      </c>
      <c r="F99" s="6">
        <v>1400</v>
      </c>
      <c r="G99" s="6">
        <v>1050</v>
      </c>
      <c r="H99" s="21">
        <f t="shared" si="1"/>
        <v>75</v>
      </c>
      <c r="I99" s="25"/>
    </row>
    <row r="100" spans="1:9" ht="45" outlineLevel="2" x14ac:dyDescent="0.25">
      <c r="A100" s="4" t="s">
        <v>11</v>
      </c>
      <c r="B100" s="5" t="s">
        <v>64</v>
      </c>
      <c r="C100" s="5" t="s">
        <v>74</v>
      </c>
      <c r="D100" s="5" t="s">
        <v>13</v>
      </c>
      <c r="E100" s="6">
        <v>46390.17</v>
      </c>
      <c r="F100" s="6">
        <v>12173.55</v>
      </c>
      <c r="G100" s="6">
        <v>0</v>
      </c>
      <c r="H100" s="21">
        <f t="shared" si="1"/>
        <v>0</v>
      </c>
      <c r="I100" s="25"/>
    </row>
    <row r="101" spans="1:9" ht="90" outlineLevel="2" x14ac:dyDescent="0.25">
      <c r="A101" s="4" t="s">
        <v>16</v>
      </c>
      <c r="B101" s="5" t="s">
        <v>64</v>
      </c>
      <c r="C101" s="5" t="s">
        <v>74</v>
      </c>
      <c r="D101" s="5" t="s">
        <v>17</v>
      </c>
      <c r="E101" s="6">
        <v>14009.83</v>
      </c>
      <c r="F101" s="6">
        <v>3676.43</v>
      </c>
      <c r="G101" s="6">
        <v>0</v>
      </c>
      <c r="H101" s="21">
        <f t="shared" si="1"/>
        <v>0</v>
      </c>
      <c r="I101" s="25"/>
    </row>
    <row r="102" spans="1:9" ht="60" outlineLevel="2" x14ac:dyDescent="0.25">
      <c r="A102" s="4" t="s">
        <v>75</v>
      </c>
      <c r="B102" s="5" t="s">
        <v>64</v>
      </c>
      <c r="C102" s="5" t="s">
        <v>76</v>
      </c>
      <c r="D102" s="5" t="s">
        <v>77</v>
      </c>
      <c r="E102" s="6">
        <v>100000</v>
      </c>
      <c r="F102" s="6">
        <v>50000</v>
      </c>
      <c r="G102" s="6">
        <v>0</v>
      </c>
      <c r="H102" s="21">
        <f t="shared" si="1"/>
        <v>0</v>
      </c>
      <c r="I102" s="25"/>
    </row>
    <row r="103" spans="1:9" outlineLevel="2" x14ac:dyDescent="0.25">
      <c r="A103" s="4" t="s">
        <v>78</v>
      </c>
      <c r="B103" s="5" t="s">
        <v>64</v>
      </c>
      <c r="C103" s="5" t="s">
        <v>79</v>
      </c>
      <c r="D103" s="5" t="s">
        <v>80</v>
      </c>
      <c r="E103" s="6">
        <v>49250.54</v>
      </c>
      <c r="F103" s="6">
        <v>10290.84</v>
      </c>
      <c r="G103" s="6">
        <v>10290.75</v>
      </c>
      <c r="H103" s="21">
        <f t="shared" si="1"/>
        <v>99.999125435824482</v>
      </c>
      <c r="I103" s="25"/>
    </row>
    <row r="104" spans="1:9" ht="75" outlineLevel="2" x14ac:dyDescent="0.25">
      <c r="A104" s="4" t="s">
        <v>81</v>
      </c>
      <c r="B104" s="5" t="s">
        <v>64</v>
      </c>
      <c r="C104" s="5" t="s">
        <v>79</v>
      </c>
      <c r="D104" s="5" t="s">
        <v>82</v>
      </c>
      <c r="E104" s="6">
        <v>14873.66</v>
      </c>
      <c r="F104" s="6">
        <v>2709.16</v>
      </c>
      <c r="G104" s="6">
        <v>2709.16</v>
      </c>
      <c r="H104" s="21">
        <f t="shared" si="1"/>
        <v>100</v>
      </c>
      <c r="I104" s="25"/>
    </row>
    <row r="105" spans="1:9" ht="64.8" customHeight="1" outlineLevel="2" x14ac:dyDescent="0.25">
      <c r="A105" s="4" t="s">
        <v>18</v>
      </c>
      <c r="B105" s="5" t="s">
        <v>64</v>
      </c>
      <c r="C105" s="5" t="s">
        <v>79</v>
      </c>
      <c r="D105" s="5" t="s">
        <v>19</v>
      </c>
      <c r="E105" s="6">
        <v>9675.7999999999993</v>
      </c>
      <c r="F105" s="6">
        <v>1942</v>
      </c>
      <c r="G105" s="6">
        <v>0</v>
      </c>
      <c r="H105" s="21">
        <f t="shared" si="1"/>
        <v>0</v>
      </c>
      <c r="I105" s="27" t="s">
        <v>315</v>
      </c>
    </row>
    <row r="106" spans="1:9" outlineLevel="2" x14ac:dyDescent="0.25">
      <c r="A106" s="4" t="s">
        <v>78</v>
      </c>
      <c r="B106" s="5" t="s">
        <v>64</v>
      </c>
      <c r="C106" s="5" t="s">
        <v>83</v>
      </c>
      <c r="D106" s="5" t="s">
        <v>80</v>
      </c>
      <c r="E106" s="6">
        <v>601683.84</v>
      </c>
      <c r="F106" s="6">
        <v>154261</v>
      </c>
      <c r="G106" s="6">
        <v>154245.82999999999</v>
      </c>
      <c r="H106" s="21">
        <f t="shared" si="1"/>
        <v>99.990166017334246</v>
      </c>
      <c r="I106" s="25"/>
    </row>
    <row r="107" spans="1:9" ht="75" outlineLevel="2" x14ac:dyDescent="0.25">
      <c r="A107" s="4" t="s">
        <v>81</v>
      </c>
      <c r="B107" s="5" t="s">
        <v>64</v>
      </c>
      <c r="C107" s="5" t="s">
        <v>83</v>
      </c>
      <c r="D107" s="5" t="s">
        <v>82</v>
      </c>
      <c r="E107" s="6">
        <v>181708.52</v>
      </c>
      <c r="F107" s="6">
        <v>46987.72</v>
      </c>
      <c r="G107" s="6">
        <v>46980.9</v>
      </c>
      <c r="H107" s="21">
        <f t="shared" si="1"/>
        <v>99.985485569421115</v>
      </c>
      <c r="I107" s="25"/>
    </row>
    <row r="108" spans="1:9" ht="30" outlineLevel="2" x14ac:dyDescent="0.25">
      <c r="A108" s="4" t="s">
        <v>18</v>
      </c>
      <c r="B108" s="5" t="s">
        <v>64</v>
      </c>
      <c r="C108" s="5" t="s">
        <v>83</v>
      </c>
      <c r="D108" s="5" t="s">
        <v>19</v>
      </c>
      <c r="E108" s="6">
        <v>97568.76</v>
      </c>
      <c r="F108" s="6">
        <v>17615</v>
      </c>
      <c r="G108" s="6">
        <v>12296.34</v>
      </c>
      <c r="H108" s="21">
        <f t="shared" si="1"/>
        <v>69.806074368435986</v>
      </c>
      <c r="I108" s="25"/>
    </row>
    <row r="109" spans="1:9" outlineLevel="2" x14ac:dyDescent="0.25">
      <c r="A109" s="4" t="s">
        <v>34</v>
      </c>
      <c r="B109" s="5" t="s">
        <v>64</v>
      </c>
      <c r="C109" s="5" t="s">
        <v>83</v>
      </c>
      <c r="D109" s="5" t="s">
        <v>35</v>
      </c>
      <c r="E109" s="6">
        <v>110432</v>
      </c>
      <c r="F109" s="6">
        <v>22822</v>
      </c>
      <c r="G109" s="6">
        <v>22470.53</v>
      </c>
      <c r="H109" s="21">
        <f t="shared" si="1"/>
        <v>98.459950924546476</v>
      </c>
      <c r="I109" s="25"/>
    </row>
    <row r="110" spans="1:9" ht="45" outlineLevel="2" x14ac:dyDescent="0.25">
      <c r="A110" s="4" t="s">
        <v>11</v>
      </c>
      <c r="B110" s="5" t="s">
        <v>64</v>
      </c>
      <c r="C110" s="5" t="s">
        <v>84</v>
      </c>
      <c r="D110" s="5" t="s">
        <v>13</v>
      </c>
      <c r="E110" s="6">
        <v>117404</v>
      </c>
      <c r="F110" s="6">
        <v>30829.5</v>
      </c>
      <c r="G110" s="6">
        <v>0</v>
      </c>
      <c r="H110" s="21">
        <f t="shared" si="1"/>
        <v>0</v>
      </c>
      <c r="I110" s="25"/>
    </row>
    <row r="111" spans="1:9" ht="90" outlineLevel="2" x14ac:dyDescent="0.25">
      <c r="A111" s="4" t="s">
        <v>16</v>
      </c>
      <c r="B111" s="5" t="s">
        <v>64</v>
      </c>
      <c r="C111" s="5" t="s">
        <v>84</v>
      </c>
      <c r="D111" s="5" t="s">
        <v>17</v>
      </c>
      <c r="E111" s="6">
        <v>35456</v>
      </c>
      <c r="F111" s="6">
        <v>9310.51</v>
      </c>
      <c r="G111" s="6">
        <v>0</v>
      </c>
      <c r="H111" s="21">
        <f t="shared" si="1"/>
        <v>0</v>
      </c>
      <c r="I111" s="25"/>
    </row>
    <row r="112" spans="1:9" ht="30" outlineLevel="2" x14ac:dyDescent="0.25">
      <c r="A112" s="4" t="s">
        <v>18</v>
      </c>
      <c r="B112" s="5" t="s">
        <v>64</v>
      </c>
      <c r="C112" s="5" t="s">
        <v>84</v>
      </c>
      <c r="D112" s="5" t="s">
        <v>19</v>
      </c>
      <c r="E112" s="6">
        <v>5240</v>
      </c>
      <c r="F112" s="6">
        <v>5240</v>
      </c>
      <c r="G112" s="6">
        <v>0</v>
      </c>
      <c r="H112" s="21">
        <f t="shared" si="1"/>
        <v>0</v>
      </c>
      <c r="I112" s="25"/>
    </row>
    <row r="113" spans="1:9" ht="45" outlineLevel="2" x14ac:dyDescent="0.25">
      <c r="A113" s="4" t="s">
        <v>11</v>
      </c>
      <c r="B113" s="5" t="s">
        <v>64</v>
      </c>
      <c r="C113" s="5" t="s">
        <v>85</v>
      </c>
      <c r="D113" s="5" t="s">
        <v>13</v>
      </c>
      <c r="E113" s="6">
        <v>117204.3</v>
      </c>
      <c r="F113" s="6">
        <v>30184.34</v>
      </c>
      <c r="G113" s="6">
        <v>0</v>
      </c>
      <c r="H113" s="21">
        <f t="shared" si="1"/>
        <v>0</v>
      </c>
      <c r="I113" s="25"/>
    </row>
    <row r="114" spans="1:9" ht="90" outlineLevel="2" x14ac:dyDescent="0.25">
      <c r="A114" s="4" t="s">
        <v>16</v>
      </c>
      <c r="B114" s="5" t="s">
        <v>64</v>
      </c>
      <c r="C114" s="5" t="s">
        <v>85</v>
      </c>
      <c r="D114" s="5" t="s">
        <v>17</v>
      </c>
      <c r="E114" s="6">
        <v>35395.699999999997</v>
      </c>
      <c r="F114" s="6">
        <v>9115.68</v>
      </c>
      <c r="G114" s="6">
        <v>0</v>
      </c>
      <c r="H114" s="21">
        <f t="shared" si="1"/>
        <v>0</v>
      </c>
      <c r="I114" s="25"/>
    </row>
    <row r="115" spans="1:9" ht="30" outlineLevel="2" x14ac:dyDescent="0.25">
      <c r="A115" s="4" t="s">
        <v>18</v>
      </c>
      <c r="B115" s="5" t="s">
        <v>64</v>
      </c>
      <c r="C115" s="5" t="s">
        <v>85</v>
      </c>
      <c r="D115" s="5" t="s">
        <v>19</v>
      </c>
      <c r="E115" s="6">
        <v>24100</v>
      </c>
      <c r="F115" s="6">
        <v>24100</v>
      </c>
      <c r="G115" s="6">
        <v>0</v>
      </c>
      <c r="H115" s="21">
        <f t="shared" si="1"/>
        <v>0</v>
      </c>
      <c r="I115" s="25"/>
    </row>
    <row r="116" spans="1:9" x14ac:dyDescent="0.25">
      <c r="A116" s="12" t="s">
        <v>86</v>
      </c>
      <c r="B116" s="13" t="s">
        <v>87</v>
      </c>
      <c r="C116" s="13"/>
      <c r="D116" s="13"/>
      <c r="E116" s="14">
        <v>3418900</v>
      </c>
      <c r="F116" s="14">
        <v>768414.93</v>
      </c>
      <c r="G116" s="14">
        <v>658059.88</v>
      </c>
      <c r="H116" s="21">
        <f t="shared" si="1"/>
        <v>85.638611941077187</v>
      </c>
      <c r="I116" s="25"/>
    </row>
    <row r="117" spans="1:9" ht="30" outlineLevel="1" x14ac:dyDescent="0.25">
      <c r="A117" s="12" t="s">
        <v>88</v>
      </c>
      <c r="B117" s="13" t="s">
        <v>89</v>
      </c>
      <c r="C117" s="13"/>
      <c r="D117" s="13"/>
      <c r="E117" s="14">
        <v>3418900</v>
      </c>
      <c r="F117" s="14">
        <v>768414.93</v>
      </c>
      <c r="G117" s="14">
        <v>658059.88</v>
      </c>
      <c r="H117" s="21">
        <f t="shared" si="1"/>
        <v>85.638611941077187</v>
      </c>
      <c r="I117" s="25"/>
    </row>
    <row r="118" spans="1:9" outlineLevel="2" x14ac:dyDescent="0.25">
      <c r="A118" s="4" t="s">
        <v>78</v>
      </c>
      <c r="B118" s="5" t="s">
        <v>89</v>
      </c>
      <c r="C118" s="5" t="s">
        <v>90</v>
      </c>
      <c r="D118" s="5" t="s">
        <v>80</v>
      </c>
      <c r="E118" s="6">
        <v>2253563.75</v>
      </c>
      <c r="F118" s="6">
        <v>525375.78</v>
      </c>
      <c r="G118" s="6">
        <v>525196.05000000005</v>
      </c>
      <c r="H118" s="21">
        <f t="shared" si="1"/>
        <v>99.965790200682648</v>
      </c>
      <c r="I118" s="25"/>
    </row>
    <row r="119" spans="1:9" ht="75" outlineLevel="2" x14ac:dyDescent="0.25">
      <c r="A119" s="4" t="s">
        <v>81</v>
      </c>
      <c r="B119" s="5" t="s">
        <v>89</v>
      </c>
      <c r="C119" s="5" t="s">
        <v>90</v>
      </c>
      <c r="D119" s="5" t="s">
        <v>82</v>
      </c>
      <c r="E119" s="6">
        <v>680576.25</v>
      </c>
      <c r="F119" s="6">
        <v>153925.89000000001</v>
      </c>
      <c r="G119" s="6">
        <v>109055.64</v>
      </c>
      <c r="H119" s="21">
        <f t="shared" si="1"/>
        <v>70.849445794986138</v>
      </c>
      <c r="I119" s="25"/>
    </row>
    <row r="120" spans="1:9" ht="30.6" outlineLevel="2" x14ac:dyDescent="0.25">
      <c r="A120" s="4" t="s">
        <v>18</v>
      </c>
      <c r="B120" s="5" t="s">
        <v>89</v>
      </c>
      <c r="C120" s="5" t="s">
        <v>90</v>
      </c>
      <c r="D120" s="5" t="s">
        <v>19</v>
      </c>
      <c r="E120" s="6">
        <v>392760</v>
      </c>
      <c r="F120" s="6">
        <v>64113.26</v>
      </c>
      <c r="G120" s="6">
        <v>2037.6</v>
      </c>
      <c r="H120" s="21">
        <f t="shared" si="1"/>
        <v>3.1781257106564222</v>
      </c>
      <c r="I120" s="26" t="s">
        <v>325</v>
      </c>
    </row>
    <row r="121" spans="1:9" outlineLevel="2" x14ac:dyDescent="0.25">
      <c r="A121" s="4" t="s">
        <v>34</v>
      </c>
      <c r="B121" s="5" t="s">
        <v>89</v>
      </c>
      <c r="C121" s="5" t="s">
        <v>90</v>
      </c>
      <c r="D121" s="5" t="s">
        <v>35</v>
      </c>
      <c r="E121" s="6">
        <v>92000</v>
      </c>
      <c r="F121" s="6">
        <v>25000</v>
      </c>
      <c r="G121" s="6">
        <v>21770.59</v>
      </c>
      <c r="H121" s="21">
        <f t="shared" si="1"/>
        <v>87.082360000000008</v>
      </c>
      <c r="I121" s="25"/>
    </row>
    <row r="122" spans="1:9" ht="60" x14ac:dyDescent="0.25">
      <c r="A122" s="12" t="s">
        <v>91</v>
      </c>
      <c r="B122" s="13" t="s">
        <v>92</v>
      </c>
      <c r="C122" s="13"/>
      <c r="D122" s="13"/>
      <c r="E122" s="14">
        <v>8965547.3100000005</v>
      </c>
      <c r="F122" s="14">
        <v>2538946.9</v>
      </c>
      <c r="G122" s="14">
        <v>1545465.78</v>
      </c>
      <c r="H122" s="21">
        <f t="shared" si="1"/>
        <v>60.870346677986852</v>
      </c>
      <c r="I122" s="25"/>
    </row>
    <row r="123" spans="1:9" outlineLevel="1" x14ac:dyDescent="0.25">
      <c r="A123" s="12" t="s">
        <v>93</v>
      </c>
      <c r="B123" s="13" t="s">
        <v>94</v>
      </c>
      <c r="C123" s="13"/>
      <c r="D123" s="13"/>
      <c r="E123" s="14">
        <v>8965547.3100000005</v>
      </c>
      <c r="F123" s="14">
        <v>2538946.9</v>
      </c>
      <c r="G123" s="14">
        <v>1545465.78</v>
      </c>
      <c r="H123" s="21">
        <f t="shared" si="1"/>
        <v>60.870346677986852</v>
      </c>
      <c r="I123" s="25"/>
    </row>
    <row r="124" spans="1:9" ht="30" outlineLevel="2" x14ac:dyDescent="0.25">
      <c r="A124" s="4" t="s">
        <v>18</v>
      </c>
      <c r="B124" s="5" t="s">
        <v>94</v>
      </c>
      <c r="C124" s="5" t="s">
        <v>95</v>
      </c>
      <c r="D124" s="5" t="s">
        <v>19</v>
      </c>
      <c r="E124" s="6">
        <v>59160</v>
      </c>
      <c r="F124" s="6">
        <v>0</v>
      </c>
      <c r="G124" s="6">
        <v>0</v>
      </c>
      <c r="H124" s="21"/>
      <c r="I124" s="25"/>
    </row>
    <row r="125" spans="1:9" ht="30" outlineLevel="2" x14ac:dyDescent="0.25">
      <c r="A125" s="4" t="s">
        <v>18</v>
      </c>
      <c r="B125" s="5" t="s">
        <v>94</v>
      </c>
      <c r="C125" s="5" t="s">
        <v>96</v>
      </c>
      <c r="D125" s="5" t="s">
        <v>19</v>
      </c>
      <c r="E125" s="6">
        <v>20100</v>
      </c>
      <c r="F125" s="6">
        <v>20100</v>
      </c>
      <c r="G125" s="6">
        <v>0</v>
      </c>
      <c r="H125" s="21">
        <f t="shared" si="1"/>
        <v>0</v>
      </c>
      <c r="I125" s="25"/>
    </row>
    <row r="126" spans="1:9" ht="30" outlineLevel="2" x14ac:dyDescent="0.25">
      <c r="A126" s="4" t="s">
        <v>18</v>
      </c>
      <c r="B126" s="5" t="s">
        <v>94</v>
      </c>
      <c r="C126" s="5" t="s">
        <v>97</v>
      </c>
      <c r="D126" s="5" t="s">
        <v>19</v>
      </c>
      <c r="E126" s="6">
        <v>10000</v>
      </c>
      <c r="F126" s="6">
        <v>10000</v>
      </c>
      <c r="G126" s="6">
        <v>0</v>
      </c>
      <c r="H126" s="21">
        <f t="shared" si="1"/>
        <v>0</v>
      </c>
      <c r="I126" s="25"/>
    </row>
    <row r="127" spans="1:9" ht="30" outlineLevel="2" x14ac:dyDescent="0.25">
      <c r="A127" s="4" t="s">
        <v>18</v>
      </c>
      <c r="B127" s="5" t="s">
        <v>94</v>
      </c>
      <c r="C127" s="5" t="s">
        <v>98</v>
      </c>
      <c r="D127" s="5" t="s">
        <v>19</v>
      </c>
      <c r="E127" s="6">
        <v>642000</v>
      </c>
      <c r="F127" s="6">
        <v>642000</v>
      </c>
      <c r="G127" s="6">
        <v>0</v>
      </c>
      <c r="H127" s="21">
        <f t="shared" si="1"/>
        <v>0</v>
      </c>
      <c r="I127" s="25"/>
    </row>
    <row r="128" spans="1:9" ht="30" outlineLevel="2" x14ac:dyDescent="0.25">
      <c r="A128" s="4" t="s">
        <v>18</v>
      </c>
      <c r="B128" s="5" t="s">
        <v>94</v>
      </c>
      <c r="C128" s="5" t="s">
        <v>99</v>
      </c>
      <c r="D128" s="5" t="s">
        <v>19</v>
      </c>
      <c r="E128" s="6">
        <v>643670.4</v>
      </c>
      <c r="F128" s="6">
        <v>0</v>
      </c>
      <c r="G128" s="6">
        <v>0</v>
      </c>
      <c r="H128" s="21"/>
      <c r="I128" s="25"/>
    </row>
    <row r="129" spans="1:11" outlineLevel="2" x14ac:dyDescent="0.25">
      <c r="A129" s="4" t="s">
        <v>78</v>
      </c>
      <c r="B129" s="5" t="s">
        <v>94</v>
      </c>
      <c r="C129" s="5" t="s">
        <v>100</v>
      </c>
      <c r="D129" s="5" t="s">
        <v>80</v>
      </c>
      <c r="E129" s="6">
        <v>5593110.8399999999</v>
      </c>
      <c r="F129" s="6">
        <v>1289591.42</v>
      </c>
      <c r="G129" s="6">
        <v>1232582.56</v>
      </c>
      <c r="H129" s="21">
        <f t="shared" si="1"/>
        <v>95.57930836729669</v>
      </c>
      <c r="I129" s="25"/>
    </row>
    <row r="130" spans="1:11" ht="45" outlineLevel="2" x14ac:dyDescent="0.25">
      <c r="A130" s="4" t="s">
        <v>101</v>
      </c>
      <c r="B130" s="5" t="s">
        <v>94</v>
      </c>
      <c r="C130" s="5" t="s">
        <v>100</v>
      </c>
      <c r="D130" s="5" t="s">
        <v>102</v>
      </c>
      <c r="E130" s="6">
        <v>49400</v>
      </c>
      <c r="F130" s="6">
        <v>49400</v>
      </c>
      <c r="G130" s="6">
        <v>0</v>
      </c>
      <c r="H130" s="21">
        <f t="shared" si="1"/>
        <v>0</v>
      </c>
      <c r="I130" s="25"/>
    </row>
    <row r="131" spans="1:11" ht="75" outlineLevel="2" x14ac:dyDescent="0.25">
      <c r="A131" s="4" t="s">
        <v>81</v>
      </c>
      <c r="B131" s="5" t="s">
        <v>94</v>
      </c>
      <c r="C131" s="5" t="s">
        <v>100</v>
      </c>
      <c r="D131" s="5" t="s">
        <v>82</v>
      </c>
      <c r="E131" s="6">
        <v>1689119.47</v>
      </c>
      <c r="F131" s="6">
        <v>371034.6</v>
      </c>
      <c r="G131" s="6">
        <v>295960.82</v>
      </c>
      <c r="H131" s="21">
        <f t="shared" si="1"/>
        <v>79.766366802449156</v>
      </c>
      <c r="I131" s="25"/>
    </row>
    <row r="132" spans="1:11" ht="30.6" outlineLevel="2" x14ac:dyDescent="0.25">
      <c r="A132" s="4" t="s">
        <v>18</v>
      </c>
      <c r="B132" s="5" t="s">
        <v>94</v>
      </c>
      <c r="C132" s="5" t="s">
        <v>100</v>
      </c>
      <c r="D132" s="5" t="s">
        <v>19</v>
      </c>
      <c r="E132" s="6">
        <v>222036.6</v>
      </c>
      <c r="F132" s="6">
        <v>119870.88</v>
      </c>
      <c r="G132" s="6">
        <v>16922.400000000001</v>
      </c>
      <c r="H132" s="21">
        <f t="shared" si="1"/>
        <v>14.117190096543883</v>
      </c>
      <c r="I132" s="26" t="s">
        <v>325</v>
      </c>
    </row>
    <row r="133" spans="1:11" ht="30" outlineLevel="2" x14ac:dyDescent="0.25">
      <c r="A133" s="4" t="s">
        <v>18</v>
      </c>
      <c r="B133" s="5" t="s">
        <v>94</v>
      </c>
      <c r="C133" s="5" t="s">
        <v>103</v>
      </c>
      <c r="D133" s="5" t="s">
        <v>19</v>
      </c>
      <c r="E133" s="6">
        <v>20000</v>
      </c>
      <c r="F133" s="6">
        <v>20000</v>
      </c>
      <c r="G133" s="6">
        <v>0</v>
      </c>
      <c r="H133" s="21">
        <f t="shared" si="1"/>
        <v>0</v>
      </c>
      <c r="I133" s="25"/>
    </row>
    <row r="134" spans="1:11" ht="30" outlineLevel="2" x14ac:dyDescent="0.25">
      <c r="A134" s="4" t="s">
        <v>18</v>
      </c>
      <c r="B134" s="5" t="s">
        <v>94</v>
      </c>
      <c r="C134" s="5" t="s">
        <v>104</v>
      </c>
      <c r="D134" s="5" t="s">
        <v>19</v>
      </c>
      <c r="E134" s="6">
        <v>16950</v>
      </c>
      <c r="F134" s="6">
        <v>16950</v>
      </c>
      <c r="G134" s="6">
        <v>0</v>
      </c>
      <c r="H134" s="21">
        <f t="shared" ref="H134:H197" si="2">G134/F134*100</f>
        <v>0</v>
      </c>
      <c r="I134" s="25"/>
    </row>
    <row r="135" spans="1:11" x14ac:dyDescent="0.25">
      <c r="A135" s="12" t="s">
        <v>105</v>
      </c>
      <c r="B135" s="13" t="s">
        <v>106</v>
      </c>
      <c r="C135" s="13"/>
      <c r="D135" s="13"/>
      <c r="E135" s="14">
        <v>46682556.039999999</v>
      </c>
      <c r="F135" s="14">
        <v>8270338.8300000001</v>
      </c>
      <c r="G135" s="14">
        <v>6664103.46</v>
      </c>
      <c r="H135" s="21">
        <f t="shared" si="2"/>
        <v>80.578360777994874</v>
      </c>
      <c r="I135" s="25"/>
    </row>
    <row r="136" spans="1:11" outlineLevel="1" x14ac:dyDescent="0.25">
      <c r="A136" s="12" t="s">
        <v>107</v>
      </c>
      <c r="B136" s="13" t="s">
        <v>108</v>
      </c>
      <c r="C136" s="13"/>
      <c r="D136" s="13"/>
      <c r="E136" s="14">
        <v>10139918.74</v>
      </c>
      <c r="F136" s="14">
        <v>1396249</v>
      </c>
      <c r="G136" s="14">
        <v>1396248.54</v>
      </c>
      <c r="H136" s="21">
        <f t="shared" si="2"/>
        <v>99.999967054586975</v>
      </c>
      <c r="I136" s="25"/>
    </row>
    <row r="137" spans="1:11" ht="30" outlineLevel="2" x14ac:dyDescent="0.25">
      <c r="A137" s="4" t="s">
        <v>18</v>
      </c>
      <c r="B137" s="5" t="s">
        <v>108</v>
      </c>
      <c r="C137" s="5" t="s">
        <v>109</v>
      </c>
      <c r="D137" s="5" t="s">
        <v>19</v>
      </c>
      <c r="E137" s="6">
        <v>2419.92</v>
      </c>
      <c r="F137" s="6">
        <v>600</v>
      </c>
      <c r="G137" s="6">
        <v>600</v>
      </c>
      <c r="H137" s="21">
        <f t="shared" si="2"/>
        <v>100</v>
      </c>
      <c r="I137" s="25"/>
    </row>
    <row r="138" spans="1:11" ht="105" outlineLevel="2" x14ac:dyDescent="0.25">
      <c r="A138" s="4" t="s">
        <v>110</v>
      </c>
      <c r="B138" s="5" t="s">
        <v>108</v>
      </c>
      <c r="C138" s="5" t="s">
        <v>109</v>
      </c>
      <c r="D138" s="5" t="s">
        <v>111</v>
      </c>
      <c r="E138" s="6">
        <v>10137498.82</v>
      </c>
      <c r="F138" s="6">
        <v>1395649</v>
      </c>
      <c r="G138" s="6">
        <v>1395648.54</v>
      </c>
      <c r="H138" s="21">
        <f t="shared" si="2"/>
        <v>99.999967040423485</v>
      </c>
      <c r="I138" s="25"/>
    </row>
    <row r="139" spans="1:11" ht="30" outlineLevel="1" x14ac:dyDescent="0.25">
      <c r="A139" s="12" t="s">
        <v>112</v>
      </c>
      <c r="B139" s="13" t="s">
        <v>113</v>
      </c>
      <c r="C139" s="13"/>
      <c r="D139" s="13"/>
      <c r="E139" s="14">
        <v>31875183.100000001</v>
      </c>
      <c r="F139" s="14">
        <v>6774089.8300000001</v>
      </c>
      <c r="G139" s="14">
        <v>5267854.92</v>
      </c>
      <c r="H139" s="21">
        <f t="shared" si="2"/>
        <v>77.764763270049514</v>
      </c>
      <c r="I139" s="25"/>
    </row>
    <row r="140" spans="1:11" ht="30" outlineLevel="2" x14ac:dyDescent="0.25">
      <c r="A140" s="4" t="s">
        <v>18</v>
      </c>
      <c r="B140" s="5" t="s">
        <v>113</v>
      </c>
      <c r="C140" s="5" t="s">
        <v>114</v>
      </c>
      <c r="D140" s="5" t="s">
        <v>19</v>
      </c>
      <c r="E140" s="6">
        <v>252041.29</v>
      </c>
      <c r="F140" s="6">
        <v>0</v>
      </c>
      <c r="G140" s="6">
        <v>0</v>
      </c>
      <c r="H140" s="21"/>
      <c r="I140" s="25"/>
      <c r="J140" s="23"/>
      <c r="K140" s="23"/>
    </row>
    <row r="141" spans="1:11" ht="57" customHeight="1" outlineLevel="2" x14ac:dyDescent="0.25">
      <c r="A141" s="4" t="s">
        <v>18</v>
      </c>
      <c r="B141" s="5" t="s">
        <v>113</v>
      </c>
      <c r="C141" s="5" t="s">
        <v>115</v>
      </c>
      <c r="D141" s="5" t="s">
        <v>19</v>
      </c>
      <c r="E141" s="6">
        <v>7442243</v>
      </c>
      <c r="F141" s="6">
        <v>0</v>
      </c>
      <c r="G141" s="6">
        <v>0</v>
      </c>
      <c r="H141" s="21"/>
      <c r="I141" s="25"/>
      <c r="J141" s="23"/>
      <c r="K141" s="23"/>
    </row>
    <row r="142" spans="1:11" ht="105" outlineLevel="2" x14ac:dyDescent="0.25">
      <c r="A142" s="4" t="s">
        <v>116</v>
      </c>
      <c r="B142" s="5" t="s">
        <v>113</v>
      </c>
      <c r="C142" s="5" t="s">
        <v>117</v>
      </c>
      <c r="D142" s="5" t="s">
        <v>118</v>
      </c>
      <c r="E142" s="6">
        <v>20675974.050000001</v>
      </c>
      <c r="F142" s="6">
        <v>6007908.3399999999</v>
      </c>
      <c r="G142" s="6">
        <v>4841904.92</v>
      </c>
      <c r="H142" s="21">
        <f t="shared" si="2"/>
        <v>80.592190259680294</v>
      </c>
      <c r="I142" s="25"/>
    </row>
    <row r="143" spans="1:11" ht="105" outlineLevel="2" x14ac:dyDescent="0.25">
      <c r="A143" s="4" t="s">
        <v>116</v>
      </c>
      <c r="B143" s="5" t="s">
        <v>113</v>
      </c>
      <c r="C143" s="5" t="s">
        <v>119</v>
      </c>
      <c r="D143" s="5" t="s">
        <v>118</v>
      </c>
      <c r="E143" s="6">
        <v>1950266.16</v>
      </c>
      <c r="F143" s="6">
        <v>766181.49</v>
      </c>
      <c r="G143" s="6">
        <v>425950</v>
      </c>
      <c r="H143" s="21">
        <f t="shared" si="2"/>
        <v>55.593877633352903</v>
      </c>
      <c r="I143" s="25"/>
    </row>
    <row r="144" spans="1:11" ht="30" outlineLevel="2" x14ac:dyDescent="0.25">
      <c r="A144" s="4" t="s">
        <v>18</v>
      </c>
      <c r="B144" s="5" t="s">
        <v>113</v>
      </c>
      <c r="C144" s="5" t="s">
        <v>120</v>
      </c>
      <c r="D144" s="5" t="s">
        <v>19</v>
      </c>
      <c r="E144" s="6">
        <v>1554658.6</v>
      </c>
      <c r="F144" s="6">
        <v>0</v>
      </c>
      <c r="G144" s="6">
        <v>0</v>
      </c>
      <c r="H144" s="21"/>
      <c r="I144" s="25"/>
      <c r="J144" s="23"/>
      <c r="K144" s="23"/>
    </row>
    <row r="145" spans="1:11" ht="30" outlineLevel="1" x14ac:dyDescent="0.25">
      <c r="A145" s="12" t="s">
        <v>121</v>
      </c>
      <c r="B145" s="13" t="s">
        <v>122</v>
      </c>
      <c r="C145" s="13"/>
      <c r="D145" s="13"/>
      <c r="E145" s="14">
        <v>4667454.2</v>
      </c>
      <c r="F145" s="14">
        <v>100000</v>
      </c>
      <c r="G145" s="14">
        <v>0</v>
      </c>
      <c r="H145" s="21">
        <f t="shared" si="2"/>
        <v>0</v>
      </c>
      <c r="I145" s="25"/>
    </row>
    <row r="146" spans="1:11" ht="30" outlineLevel="2" x14ac:dyDescent="0.25">
      <c r="A146" s="4" t="s">
        <v>18</v>
      </c>
      <c r="B146" s="5" t="s">
        <v>122</v>
      </c>
      <c r="C146" s="5" t="s">
        <v>123</v>
      </c>
      <c r="D146" s="5" t="s">
        <v>19</v>
      </c>
      <c r="E146" s="6">
        <v>4114204.2</v>
      </c>
      <c r="F146" s="6">
        <v>0</v>
      </c>
      <c r="G146" s="6">
        <v>0</v>
      </c>
      <c r="H146" s="21"/>
      <c r="I146" s="25"/>
    </row>
    <row r="147" spans="1:11" ht="30" outlineLevel="2" x14ac:dyDescent="0.25">
      <c r="A147" s="4" t="s">
        <v>18</v>
      </c>
      <c r="B147" s="5" t="s">
        <v>122</v>
      </c>
      <c r="C147" s="5" t="s">
        <v>124</v>
      </c>
      <c r="D147" s="5" t="s">
        <v>19</v>
      </c>
      <c r="E147" s="6">
        <v>453250</v>
      </c>
      <c r="F147" s="6">
        <v>0</v>
      </c>
      <c r="G147" s="6">
        <v>0</v>
      </c>
      <c r="H147" s="21"/>
      <c r="I147" s="25"/>
    </row>
    <row r="148" spans="1:11" ht="105" outlineLevel="2" x14ac:dyDescent="0.25">
      <c r="A148" s="4" t="s">
        <v>110</v>
      </c>
      <c r="B148" s="5" t="s">
        <v>122</v>
      </c>
      <c r="C148" s="5" t="s">
        <v>125</v>
      </c>
      <c r="D148" s="5" t="s">
        <v>111</v>
      </c>
      <c r="E148" s="6">
        <v>76995</v>
      </c>
      <c r="F148" s="6">
        <v>76995</v>
      </c>
      <c r="G148" s="6">
        <v>0</v>
      </c>
      <c r="H148" s="21">
        <f t="shared" si="2"/>
        <v>0</v>
      </c>
      <c r="I148" s="25"/>
    </row>
    <row r="149" spans="1:11" ht="105" outlineLevel="2" x14ac:dyDescent="0.25">
      <c r="A149" s="4" t="s">
        <v>126</v>
      </c>
      <c r="B149" s="5" t="s">
        <v>122</v>
      </c>
      <c r="C149" s="5" t="s">
        <v>127</v>
      </c>
      <c r="D149" s="5" t="s">
        <v>128</v>
      </c>
      <c r="E149" s="6">
        <v>23005</v>
      </c>
      <c r="F149" s="6">
        <v>23005</v>
      </c>
      <c r="G149" s="6">
        <v>0</v>
      </c>
      <c r="H149" s="21">
        <f t="shared" si="2"/>
        <v>0</v>
      </c>
      <c r="I149" s="25"/>
    </row>
    <row r="150" spans="1:11" ht="30" x14ac:dyDescent="0.25">
      <c r="A150" s="12" t="s">
        <v>129</v>
      </c>
      <c r="B150" s="13" t="s">
        <v>130</v>
      </c>
      <c r="C150" s="13"/>
      <c r="D150" s="13"/>
      <c r="E150" s="14">
        <v>177777364.84999999</v>
      </c>
      <c r="F150" s="14">
        <v>95650812.219999999</v>
      </c>
      <c r="G150" s="14">
        <v>86052834.540000007</v>
      </c>
      <c r="H150" s="21">
        <f t="shared" si="2"/>
        <v>89.96560775885068</v>
      </c>
      <c r="I150" s="25"/>
    </row>
    <row r="151" spans="1:11" outlineLevel="1" x14ac:dyDescent="0.25">
      <c r="A151" s="12" t="s">
        <v>131</v>
      </c>
      <c r="B151" s="13" t="s">
        <v>132</v>
      </c>
      <c r="C151" s="13"/>
      <c r="D151" s="13"/>
      <c r="E151" s="14">
        <v>35727859.200000003</v>
      </c>
      <c r="F151" s="14">
        <v>8077342</v>
      </c>
      <c r="G151" s="14">
        <v>0</v>
      </c>
      <c r="H151" s="21">
        <f t="shared" si="2"/>
        <v>0</v>
      </c>
      <c r="I151" s="25"/>
    </row>
    <row r="152" spans="1:11" ht="60" outlineLevel="2" x14ac:dyDescent="0.25">
      <c r="A152" s="4" t="s">
        <v>133</v>
      </c>
      <c r="B152" s="5" t="s">
        <v>132</v>
      </c>
      <c r="C152" s="5" t="s">
        <v>134</v>
      </c>
      <c r="D152" s="5" t="s">
        <v>135</v>
      </c>
      <c r="E152" s="6">
        <v>1590908.6</v>
      </c>
      <c r="F152" s="6">
        <v>0</v>
      </c>
      <c r="G152" s="6">
        <v>0</v>
      </c>
      <c r="H152" s="21"/>
      <c r="I152" s="25"/>
      <c r="J152" s="23"/>
      <c r="K152" s="23"/>
    </row>
    <row r="153" spans="1:11" ht="76.2" customHeight="1" outlineLevel="2" x14ac:dyDescent="0.25">
      <c r="A153" s="4" t="s">
        <v>18</v>
      </c>
      <c r="B153" s="5" t="s">
        <v>132</v>
      </c>
      <c r="C153" s="5" t="s">
        <v>136</v>
      </c>
      <c r="D153" s="5" t="s">
        <v>19</v>
      </c>
      <c r="E153" s="6">
        <v>348750.6</v>
      </c>
      <c r="F153" s="6">
        <v>0</v>
      </c>
      <c r="G153" s="6">
        <v>0</v>
      </c>
      <c r="H153" s="21"/>
      <c r="I153" s="25"/>
      <c r="J153" s="24"/>
      <c r="K153" s="23"/>
    </row>
    <row r="154" spans="1:11" ht="105" customHeight="1" outlineLevel="2" x14ac:dyDescent="0.25">
      <c r="A154" s="4" t="s">
        <v>110</v>
      </c>
      <c r="B154" s="5" t="s">
        <v>132</v>
      </c>
      <c r="C154" s="5" t="s">
        <v>137</v>
      </c>
      <c r="D154" s="5" t="s">
        <v>111</v>
      </c>
      <c r="E154" s="6">
        <v>33788200</v>
      </c>
      <c r="F154" s="6">
        <v>8077342</v>
      </c>
      <c r="G154" s="6">
        <v>0</v>
      </c>
      <c r="H154" s="21">
        <f t="shared" si="2"/>
        <v>0</v>
      </c>
      <c r="I154" s="27" t="s">
        <v>316</v>
      </c>
      <c r="J154" s="24"/>
      <c r="K154" s="23"/>
    </row>
    <row r="155" spans="1:11" outlineLevel="1" x14ac:dyDescent="0.25">
      <c r="A155" s="12" t="s">
        <v>138</v>
      </c>
      <c r="B155" s="13" t="s">
        <v>139</v>
      </c>
      <c r="C155" s="13"/>
      <c r="D155" s="13"/>
      <c r="E155" s="14">
        <v>105339988.13</v>
      </c>
      <c r="F155" s="14">
        <v>78669670.819999993</v>
      </c>
      <c r="G155" s="14">
        <v>78177834.870000005</v>
      </c>
      <c r="H155" s="21">
        <f t="shared" si="2"/>
        <v>99.374808684371729</v>
      </c>
      <c r="I155" s="25"/>
      <c r="J155" s="19"/>
      <c r="K155" s="19"/>
    </row>
    <row r="156" spans="1:11" ht="30" outlineLevel="2" x14ac:dyDescent="0.25">
      <c r="A156" s="4" t="s">
        <v>18</v>
      </c>
      <c r="B156" s="5" t="s">
        <v>139</v>
      </c>
      <c r="C156" s="5" t="s">
        <v>140</v>
      </c>
      <c r="D156" s="5" t="s">
        <v>19</v>
      </c>
      <c r="E156" s="6">
        <v>2103702.27</v>
      </c>
      <c r="F156" s="6">
        <v>0</v>
      </c>
      <c r="G156" s="6">
        <v>0</v>
      </c>
      <c r="H156" s="21"/>
      <c r="I156" s="25"/>
      <c r="J156" s="23"/>
      <c r="K156" s="23"/>
    </row>
    <row r="157" spans="1:11" ht="30" customHeight="1" outlineLevel="2" x14ac:dyDescent="0.25">
      <c r="A157" s="4" t="s">
        <v>18</v>
      </c>
      <c r="B157" s="5" t="s">
        <v>139</v>
      </c>
      <c r="C157" s="5" t="s">
        <v>141</v>
      </c>
      <c r="D157" s="5" t="s">
        <v>19</v>
      </c>
      <c r="E157" s="6">
        <v>163621.32999999999</v>
      </c>
      <c r="F157" s="6">
        <v>0</v>
      </c>
      <c r="G157" s="6">
        <v>0</v>
      </c>
      <c r="H157" s="21"/>
      <c r="I157" s="25"/>
      <c r="J157" s="24"/>
      <c r="K157" s="23"/>
    </row>
    <row r="158" spans="1:11" ht="30" outlineLevel="2" x14ac:dyDescent="0.25">
      <c r="A158" s="4" t="s">
        <v>18</v>
      </c>
      <c r="B158" s="5" t="s">
        <v>139</v>
      </c>
      <c r="C158" s="5" t="s">
        <v>142</v>
      </c>
      <c r="D158" s="5" t="s">
        <v>19</v>
      </c>
      <c r="E158" s="6">
        <v>70124</v>
      </c>
      <c r="F158" s="6">
        <v>0</v>
      </c>
      <c r="G158" s="6">
        <v>0</v>
      </c>
      <c r="H158" s="21"/>
      <c r="I158" s="25"/>
      <c r="J158" s="23"/>
      <c r="K158" s="23"/>
    </row>
    <row r="159" spans="1:11" ht="30" outlineLevel="2" x14ac:dyDescent="0.25">
      <c r="A159" s="4" t="s">
        <v>18</v>
      </c>
      <c r="B159" s="5" t="s">
        <v>139</v>
      </c>
      <c r="C159" s="5" t="s">
        <v>143</v>
      </c>
      <c r="D159" s="5" t="s">
        <v>19</v>
      </c>
      <c r="E159" s="6">
        <v>888573.41</v>
      </c>
      <c r="F159" s="6">
        <v>120004</v>
      </c>
      <c r="G159" s="6">
        <v>119999.6</v>
      </c>
      <c r="H159" s="21">
        <f t="shared" si="2"/>
        <v>99.996333455551493</v>
      </c>
      <c r="I159" s="25"/>
      <c r="J159" s="19"/>
      <c r="K159" s="19"/>
    </row>
    <row r="160" spans="1:11" outlineLevel="2" x14ac:dyDescent="0.25">
      <c r="A160" s="4" t="s">
        <v>34</v>
      </c>
      <c r="B160" s="5" t="s">
        <v>139</v>
      </c>
      <c r="C160" s="5" t="s">
        <v>143</v>
      </c>
      <c r="D160" s="5" t="s">
        <v>35</v>
      </c>
      <c r="E160" s="6">
        <v>8097202.5899999999</v>
      </c>
      <c r="F160" s="6">
        <v>2049682</v>
      </c>
      <c r="G160" s="6">
        <v>2049677.34</v>
      </c>
      <c r="H160" s="21">
        <f t="shared" si="2"/>
        <v>99.999772647659483</v>
      </c>
      <c r="I160" s="25"/>
      <c r="J160" s="19"/>
      <c r="K160" s="19"/>
    </row>
    <row r="161" spans="1:11" ht="30" outlineLevel="2" x14ac:dyDescent="0.25">
      <c r="A161" s="4" t="s">
        <v>18</v>
      </c>
      <c r="B161" s="5" t="s">
        <v>139</v>
      </c>
      <c r="C161" s="5" t="s">
        <v>144</v>
      </c>
      <c r="D161" s="5" t="s">
        <v>19</v>
      </c>
      <c r="E161" s="6">
        <v>18619</v>
      </c>
      <c r="F161" s="6">
        <v>0</v>
      </c>
      <c r="G161" s="6">
        <v>0</v>
      </c>
      <c r="H161" s="21"/>
      <c r="I161" s="25"/>
      <c r="J161" s="19"/>
      <c r="K161" s="19"/>
    </row>
    <row r="162" spans="1:11" ht="105" outlineLevel="2" x14ac:dyDescent="0.25">
      <c r="A162" s="4" t="s">
        <v>116</v>
      </c>
      <c r="B162" s="5" t="s">
        <v>139</v>
      </c>
      <c r="C162" s="5" t="s">
        <v>144</v>
      </c>
      <c r="D162" s="5" t="s">
        <v>118</v>
      </c>
      <c r="E162" s="6">
        <v>5989319.2999999998</v>
      </c>
      <c r="F162" s="6">
        <v>1266332.29</v>
      </c>
      <c r="G162" s="6">
        <v>864905.4</v>
      </c>
      <c r="H162" s="21">
        <f t="shared" si="2"/>
        <v>68.300035214295931</v>
      </c>
      <c r="I162" s="25"/>
      <c r="J162" s="19"/>
      <c r="K162" s="19"/>
    </row>
    <row r="163" spans="1:11" ht="30" outlineLevel="2" x14ac:dyDescent="0.25">
      <c r="A163" s="4" t="s">
        <v>18</v>
      </c>
      <c r="B163" s="5" t="s">
        <v>139</v>
      </c>
      <c r="C163" s="5" t="s">
        <v>145</v>
      </c>
      <c r="D163" s="5" t="s">
        <v>19</v>
      </c>
      <c r="E163" s="6">
        <v>841500</v>
      </c>
      <c r="F163" s="6">
        <v>0</v>
      </c>
      <c r="G163" s="6">
        <v>0</v>
      </c>
      <c r="H163" s="21"/>
      <c r="I163" s="25"/>
      <c r="J163" s="24"/>
      <c r="K163" s="23"/>
    </row>
    <row r="164" spans="1:11" ht="30" outlineLevel="2" x14ac:dyDescent="0.25">
      <c r="A164" s="4" t="s">
        <v>18</v>
      </c>
      <c r="B164" s="5" t="s">
        <v>139</v>
      </c>
      <c r="C164" s="5" t="s">
        <v>146</v>
      </c>
      <c r="D164" s="5" t="s">
        <v>19</v>
      </c>
      <c r="E164" s="6">
        <v>487850</v>
      </c>
      <c r="F164" s="6">
        <v>0</v>
      </c>
      <c r="G164" s="6">
        <v>0</v>
      </c>
      <c r="H164" s="21"/>
      <c r="I164" s="25"/>
      <c r="J164" s="24"/>
      <c r="K164" s="23"/>
    </row>
    <row r="165" spans="1:11" ht="30.6" outlineLevel="2" x14ac:dyDescent="0.25">
      <c r="A165" s="4" t="s">
        <v>18</v>
      </c>
      <c r="B165" s="5" t="s">
        <v>139</v>
      </c>
      <c r="C165" s="5" t="s">
        <v>147</v>
      </c>
      <c r="D165" s="5" t="s">
        <v>19</v>
      </c>
      <c r="E165" s="6">
        <v>794108.4</v>
      </c>
      <c r="F165" s="6">
        <v>90400</v>
      </c>
      <c r="G165" s="6">
        <v>0</v>
      </c>
      <c r="H165" s="21">
        <f t="shared" si="2"/>
        <v>0</v>
      </c>
      <c r="I165" s="27" t="s">
        <v>314</v>
      </c>
      <c r="J165" s="24"/>
      <c r="K165" s="23"/>
    </row>
    <row r="166" spans="1:11" ht="30" outlineLevel="2" x14ac:dyDescent="0.25">
      <c r="A166" s="4" t="s">
        <v>148</v>
      </c>
      <c r="B166" s="5" t="s">
        <v>139</v>
      </c>
      <c r="C166" s="5" t="s">
        <v>149</v>
      </c>
      <c r="D166" s="5" t="s">
        <v>150</v>
      </c>
      <c r="E166" s="6">
        <v>75143252.530000001</v>
      </c>
      <c r="F166" s="6">
        <v>75143252.530000001</v>
      </c>
      <c r="G166" s="6">
        <v>75143252.530000001</v>
      </c>
      <c r="H166" s="21">
        <f t="shared" si="2"/>
        <v>100</v>
      </c>
      <c r="I166" s="25"/>
      <c r="J166" s="19"/>
      <c r="K166" s="19"/>
    </row>
    <row r="167" spans="1:11" ht="30" outlineLevel="2" x14ac:dyDescent="0.25">
      <c r="A167" s="4" t="s">
        <v>18</v>
      </c>
      <c r="B167" s="5" t="s">
        <v>139</v>
      </c>
      <c r="C167" s="5" t="s">
        <v>151</v>
      </c>
      <c r="D167" s="5" t="s">
        <v>19</v>
      </c>
      <c r="E167" s="6">
        <v>6648580.5499999998</v>
      </c>
      <c r="F167" s="6">
        <v>0</v>
      </c>
      <c r="G167" s="6">
        <v>0</v>
      </c>
      <c r="H167" s="21"/>
      <c r="I167" s="25"/>
      <c r="J167" s="23"/>
      <c r="K167" s="23"/>
    </row>
    <row r="168" spans="1:11" ht="105" outlineLevel="2" x14ac:dyDescent="0.25">
      <c r="A168" s="4" t="s">
        <v>110</v>
      </c>
      <c r="B168" s="5" t="s">
        <v>139</v>
      </c>
      <c r="C168" s="5" t="s">
        <v>151</v>
      </c>
      <c r="D168" s="5" t="s">
        <v>111</v>
      </c>
      <c r="E168" s="6">
        <v>2849391.67</v>
      </c>
      <c r="F168" s="6">
        <v>0</v>
      </c>
      <c r="G168" s="6">
        <v>0</v>
      </c>
      <c r="H168" s="21"/>
      <c r="I168" s="25"/>
    </row>
    <row r="169" spans="1:11" ht="30" outlineLevel="2" x14ac:dyDescent="0.25">
      <c r="A169" s="4" t="s">
        <v>148</v>
      </c>
      <c r="B169" s="5" t="s">
        <v>139</v>
      </c>
      <c r="C169" s="5" t="s">
        <v>152</v>
      </c>
      <c r="D169" s="5" t="s">
        <v>150</v>
      </c>
      <c r="E169" s="6">
        <v>1244143.08</v>
      </c>
      <c r="F169" s="6">
        <v>0</v>
      </c>
      <c r="G169" s="6">
        <v>0</v>
      </c>
      <c r="H169" s="21"/>
      <c r="I169" s="25"/>
    </row>
    <row r="170" spans="1:11" ht="45" outlineLevel="1" x14ac:dyDescent="0.25">
      <c r="A170" s="12" t="s">
        <v>153</v>
      </c>
      <c r="B170" s="13" t="s">
        <v>154</v>
      </c>
      <c r="C170" s="13"/>
      <c r="D170" s="13"/>
      <c r="E170" s="14">
        <v>36709517.520000003</v>
      </c>
      <c r="F170" s="14">
        <v>8903799.4000000004</v>
      </c>
      <c r="G170" s="14">
        <v>7874999.6699999999</v>
      </c>
      <c r="H170" s="21">
        <f t="shared" si="2"/>
        <v>88.445385124017946</v>
      </c>
      <c r="I170" s="25"/>
    </row>
    <row r="171" spans="1:11" outlineLevel="2" x14ac:dyDescent="0.25">
      <c r="A171" s="4" t="s">
        <v>78</v>
      </c>
      <c r="B171" s="5" t="s">
        <v>154</v>
      </c>
      <c r="C171" s="5" t="s">
        <v>155</v>
      </c>
      <c r="D171" s="5" t="s">
        <v>80</v>
      </c>
      <c r="E171" s="6">
        <v>9581076.6500000004</v>
      </c>
      <c r="F171" s="6">
        <v>2460598</v>
      </c>
      <c r="G171" s="6">
        <v>2454471.9700000002</v>
      </c>
      <c r="H171" s="21">
        <f t="shared" si="2"/>
        <v>99.751034911025698</v>
      </c>
      <c r="I171" s="25"/>
    </row>
    <row r="172" spans="1:11" ht="45" outlineLevel="2" x14ac:dyDescent="0.25">
      <c r="A172" s="4" t="s">
        <v>101</v>
      </c>
      <c r="B172" s="5" t="s">
        <v>154</v>
      </c>
      <c r="C172" s="5" t="s">
        <v>155</v>
      </c>
      <c r="D172" s="5" t="s">
        <v>102</v>
      </c>
      <c r="E172" s="6">
        <v>16006</v>
      </c>
      <c r="F172" s="6">
        <v>16006</v>
      </c>
      <c r="G172" s="6">
        <v>0</v>
      </c>
      <c r="H172" s="21">
        <f t="shared" si="2"/>
        <v>0</v>
      </c>
      <c r="I172" s="25"/>
    </row>
    <row r="173" spans="1:11" ht="75" outlineLevel="2" x14ac:dyDescent="0.25">
      <c r="A173" s="4" t="s">
        <v>81</v>
      </c>
      <c r="B173" s="5" t="s">
        <v>154</v>
      </c>
      <c r="C173" s="5" t="s">
        <v>155</v>
      </c>
      <c r="D173" s="5" t="s">
        <v>82</v>
      </c>
      <c r="E173" s="6">
        <v>2893485.15</v>
      </c>
      <c r="F173" s="6">
        <v>740118.44</v>
      </c>
      <c r="G173" s="6">
        <v>738569.28</v>
      </c>
      <c r="H173" s="21">
        <f t="shared" si="2"/>
        <v>99.790687555359398</v>
      </c>
      <c r="I173" s="25"/>
    </row>
    <row r="174" spans="1:11" ht="30" outlineLevel="2" x14ac:dyDescent="0.25">
      <c r="A174" s="4" t="s">
        <v>18</v>
      </c>
      <c r="B174" s="5" t="s">
        <v>154</v>
      </c>
      <c r="C174" s="5" t="s">
        <v>155</v>
      </c>
      <c r="D174" s="5" t="s">
        <v>19</v>
      </c>
      <c r="E174" s="6">
        <v>481091.17</v>
      </c>
      <c r="F174" s="6">
        <v>169488</v>
      </c>
      <c r="G174" s="6">
        <v>116462.56</v>
      </c>
      <c r="H174" s="21">
        <f t="shared" si="2"/>
        <v>68.71433965826489</v>
      </c>
      <c r="I174" s="25"/>
    </row>
    <row r="175" spans="1:11" outlineLevel="2" x14ac:dyDescent="0.25">
      <c r="A175" s="4" t="s">
        <v>34</v>
      </c>
      <c r="B175" s="5" t="s">
        <v>154</v>
      </c>
      <c r="C175" s="5" t="s">
        <v>155</v>
      </c>
      <c r="D175" s="5" t="s">
        <v>35</v>
      </c>
      <c r="E175" s="6">
        <v>14526.41</v>
      </c>
      <c r="F175" s="6">
        <v>2422</v>
      </c>
      <c r="G175" s="6">
        <v>0</v>
      </c>
      <c r="H175" s="21">
        <f t="shared" si="2"/>
        <v>0</v>
      </c>
      <c r="I175" s="25"/>
    </row>
    <row r="176" spans="1:11" ht="105" outlineLevel="2" x14ac:dyDescent="0.25">
      <c r="A176" s="4" t="s">
        <v>116</v>
      </c>
      <c r="B176" s="5" t="s">
        <v>154</v>
      </c>
      <c r="C176" s="5" t="s">
        <v>156</v>
      </c>
      <c r="D176" s="5" t="s">
        <v>118</v>
      </c>
      <c r="E176" s="6">
        <v>23723332.140000001</v>
      </c>
      <c r="F176" s="6">
        <v>5515166.96</v>
      </c>
      <c r="G176" s="6">
        <v>4565495.8600000003</v>
      </c>
      <c r="H176" s="21">
        <f t="shared" si="2"/>
        <v>82.780737067658976</v>
      </c>
      <c r="I176" s="25"/>
    </row>
    <row r="177" spans="1:11" ht="30" x14ac:dyDescent="0.25">
      <c r="A177" s="12" t="s">
        <v>157</v>
      </c>
      <c r="B177" s="13" t="s">
        <v>158</v>
      </c>
      <c r="C177" s="13"/>
      <c r="D177" s="13"/>
      <c r="E177" s="14">
        <v>1382756.76</v>
      </c>
      <c r="F177" s="14">
        <v>170093.76</v>
      </c>
      <c r="G177" s="14">
        <v>88570.97</v>
      </c>
      <c r="H177" s="21">
        <f t="shared" si="2"/>
        <v>52.071851430646241</v>
      </c>
      <c r="I177" s="25"/>
    </row>
    <row r="178" spans="1:11" ht="45" outlineLevel="1" x14ac:dyDescent="0.25">
      <c r="A178" s="12" t="s">
        <v>159</v>
      </c>
      <c r="B178" s="13" t="s">
        <v>160</v>
      </c>
      <c r="C178" s="13"/>
      <c r="D178" s="13"/>
      <c r="E178" s="14">
        <v>1382756.76</v>
      </c>
      <c r="F178" s="14">
        <v>170093.76</v>
      </c>
      <c r="G178" s="14">
        <v>88570.97</v>
      </c>
      <c r="H178" s="21">
        <f t="shared" si="2"/>
        <v>52.071851430646241</v>
      </c>
      <c r="I178" s="25"/>
    </row>
    <row r="179" spans="1:11" ht="30" customHeight="1" outlineLevel="2" x14ac:dyDescent="0.25">
      <c r="A179" s="4" t="s">
        <v>18</v>
      </c>
      <c r="B179" s="5" t="s">
        <v>160</v>
      </c>
      <c r="C179" s="5" t="s">
        <v>161</v>
      </c>
      <c r="D179" s="5" t="s">
        <v>19</v>
      </c>
      <c r="E179" s="6">
        <v>690938.27</v>
      </c>
      <c r="F179" s="6">
        <v>0</v>
      </c>
      <c r="G179" s="6">
        <v>0</v>
      </c>
      <c r="H179" s="21"/>
      <c r="I179" s="25"/>
      <c r="J179" s="23"/>
      <c r="K179" s="23"/>
    </row>
    <row r="180" spans="1:11" outlineLevel="2" x14ac:dyDescent="0.25">
      <c r="A180" s="4" t="s">
        <v>78</v>
      </c>
      <c r="B180" s="5" t="s">
        <v>160</v>
      </c>
      <c r="C180" s="5" t="s">
        <v>162</v>
      </c>
      <c r="D180" s="5" t="s">
        <v>80</v>
      </c>
      <c r="E180" s="6">
        <v>83877.490000000005</v>
      </c>
      <c r="F180" s="6">
        <v>19065.759999999998</v>
      </c>
      <c r="G180" s="6">
        <v>19064.73</v>
      </c>
      <c r="H180" s="21">
        <f t="shared" si="2"/>
        <v>99.994597645202703</v>
      </c>
      <c r="I180" s="25"/>
      <c r="J180" s="19"/>
      <c r="K180" s="19"/>
    </row>
    <row r="181" spans="1:11" ht="75" outlineLevel="2" x14ac:dyDescent="0.25">
      <c r="A181" s="4" t="s">
        <v>81</v>
      </c>
      <c r="B181" s="5" t="s">
        <v>160</v>
      </c>
      <c r="C181" s="5" t="s">
        <v>162</v>
      </c>
      <c r="D181" s="5" t="s">
        <v>82</v>
      </c>
      <c r="E181" s="6">
        <v>25331</v>
      </c>
      <c r="F181" s="6">
        <v>5375</v>
      </c>
      <c r="G181" s="6">
        <v>4106.24</v>
      </c>
      <c r="H181" s="21">
        <f t="shared" si="2"/>
        <v>76.395162790697668</v>
      </c>
      <c r="I181" s="25"/>
      <c r="J181" s="19"/>
      <c r="K181" s="19"/>
    </row>
    <row r="182" spans="1:11" ht="112.2" outlineLevel="2" x14ac:dyDescent="0.25">
      <c r="A182" s="4" t="s">
        <v>18</v>
      </c>
      <c r="B182" s="5" t="s">
        <v>160</v>
      </c>
      <c r="C182" s="5" t="s">
        <v>162</v>
      </c>
      <c r="D182" s="5" t="s">
        <v>19</v>
      </c>
      <c r="E182" s="6">
        <v>582610</v>
      </c>
      <c r="F182" s="6">
        <v>145653</v>
      </c>
      <c r="G182" s="6">
        <v>65400</v>
      </c>
      <c r="H182" s="21">
        <f t="shared" si="2"/>
        <v>44.901237873576235</v>
      </c>
      <c r="I182" s="27" t="s">
        <v>317</v>
      </c>
      <c r="J182" s="24"/>
      <c r="K182" s="23"/>
    </row>
    <row r="183" spans="1:11" x14ac:dyDescent="0.25">
      <c r="A183" s="12" t="s">
        <v>163</v>
      </c>
      <c r="B183" s="13" t="s">
        <v>164</v>
      </c>
      <c r="C183" s="13"/>
      <c r="D183" s="13"/>
      <c r="E183" s="14">
        <v>565089351.74000001</v>
      </c>
      <c r="F183" s="14">
        <v>138061490.86000001</v>
      </c>
      <c r="G183" s="14">
        <v>111880255.3</v>
      </c>
      <c r="H183" s="21">
        <f t="shared" si="2"/>
        <v>81.03654002509009</v>
      </c>
      <c r="I183" s="25"/>
    </row>
    <row r="184" spans="1:11" outlineLevel="1" x14ac:dyDescent="0.25">
      <c r="A184" s="12" t="s">
        <v>165</v>
      </c>
      <c r="B184" s="13" t="s">
        <v>166</v>
      </c>
      <c r="C184" s="13"/>
      <c r="D184" s="13"/>
      <c r="E184" s="14">
        <v>204577740.06999999</v>
      </c>
      <c r="F184" s="14">
        <v>47937262.420000002</v>
      </c>
      <c r="G184" s="14">
        <v>39570933.280000001</v>
      </c>
      <c r="H184" s="21">
        <f t="shared" si="2"/>
        <v>82.547336419216407</v>
      </c>
      <c r="I184" s="25"/>
    </row>
    <row r="185" spans="1:11" ht="30" outlineLevel="2" x14ac:dyDescent="0.25">
      <c r="A185" s="4" t="s">
        <v>18</v>
      </c>
      <c r="B185" s="5" t="s">
        <v>166</v>
      </c>
      <c r="C185" s="5" t="s">
        <v>167</v>
      </c>
      <c r="D185" s="5" t="s">
        <v>19</v>
      </c>
      <c r="E185" s="6">
        <v>492424.24</v>
      </c>
      <c r="F185" s="6">
        <v>326578.78999999998</v>
      </c>
      <c r="G185" s="6">
        <v>0</v>
      </c>
      <c r="H185" s="21">
        <f t="shared" si="2"/>
        <v>0</v>
      </c>
      <c r="I185" s="25"/>
    </row>
    <row r="186" spans="1:11" ht="30" outlineLevel="2" x14ac:dyDescent="0.25">
      <c r="A186" s="4" t="s">
        <v>148</v>
      </c>
      <c r="B186" s="5" t="s">
        <v>166</v>
      </c>
      <c r="C186" s="5" t="s">
        <v>167</v>
      </c>
      <c r="D186" s="5" t="s">
        <v>150</v>
      </c>
      <c r="E186" s="6">
        <v>586363.64</v>
      </c>
      <c r="F186" s="6">
        <v>78373.37</v>
      </c>
      <c r="G186" s="6">
        <v>0</v>
      </c>
      <c r="H186" s="21">
        <f t="shared" si="2"/>
        <v>0</v>
      </c>
      <c r="I186" s="25"/>
    </row>
    <row r="187" spans="1:11" ht="60" outlineLevel="2" x14ac:dyDescent="0.25">
      <c r="A187" s="4" t="s">
        <v>168</v>
      </c>
      <c r="B187" s="5" t="s">
        <v>166</v>
      </c>
      <c r="C187" s="5" t="s">
        <v>169</v>
      </c>
      <c r="D187" s="5" t="s">
        <v>170</v>
      </c>
      <c r="E187" s="6">
        <v>6999338.4000000004</v>
      </c>
      <c r="F187" s="6">
        <v>0</v>
      </c>
      <c r="G187" s="6">
        <v>0</v>
      </c>
      <c r="H187" s="21"/>
      <c r="I187" s="25"/>
    </row>
    <row r="188" spans="1:11" outlineLevel="2" x14ac:dyDescent="0.25">
      <c r="A188" s="4" t="s">
        <v>78</v>
      </c>
      <c r="B188" s="5" t="s">
        <v>166</v>
      </c>
      <c r="C188" s="5" t="s">
        <v>171</v>
      </c>
      <c r="D188" s="5" t="s">
        <v>80</v>
      </c>
      <c r="E188" s="6">
        <v>17060726.719999999</v>
      </c>
      <c r="F188" s="6">
        <v>4342066.05</v>
      </c>
      <c r="G188" s="6">
        <v>3616545.48</v>
      </c>
      <c r="H188" s="21">
        <f t="shared" si="2"/>
        <v>83.290890519733125</v>
      </c>
      <c r="I188" s="25"/>
    </row>
    <row r="189" spans="1:11" ht="75" outlineLevel="2" x14ac:dyDescent="0.25">
      <c r="A189" s="4" t="s">
        <v>81</v>
      </c>
      <c r="B189" s="5" t="s">
        <v>166</v>
      </c>
      <c r="C189" s="5" t="s">
        <v>171</v>
      </c>
      <c r="D189" s="5" t="s">
        <v>82</v>
      </c>
      <c r="E189" s="6">
        <v>5152339.04</v>
      </c>
      <c r="F189" s="6">
        <v>1281103.95</v>
      </c>
      <c r="G189" s="6">
        <v>879585.49</v>
      </c>
      <c r="H189" s="21">
        <f t="shared" si="2"/>
        <v>68.658401217169001</v>
      </c>
      <c r="I189" s="25"/>
    </row>
    <row r="190" spans="1:11" ht="30" outlineLevel="2" x14ac:dyDescent="0.25">
      <c r="A190" s="4" t="s">
        <v>18</v>
      </c>
      <c r="B190" s="5" t="s">
        <v>166</v>
      </c>
      <c r="C190" s="5" t="s">
        <v>171</v>
      </c>
      <c r="D190" s="5" t="s">
        <v>19</v>
      </c>
      <c r="E190" s="6">
        <v>2862606.78</v>
      </c>
      <c r="F190" s="6">
        <v>774176.4</v>
      </c>
      <c r="G190" s="6">
        <v>440890.83</v>
      </c>
      <c r="H190" s="21">
        <f t="shared" si="2"/>
        <v>56.949660309975869</v>
      </c>
      <c r="I190" s="25"/>
    </row>
    <row r="191" spans="1:11" outlineLevel="2" x14ac:dyDescent="0.25">
      <c r="A191" s="4" t="s">
        <v>34</v>
      </c>
      <c r="B191" s="5" t="s">
        <v>166</v>
      </c>
      <c r="C191" s="5" t="s">
        <v>171</v>
      </c>
      <c r="D191" s="5" t="s">
        <v>35</v>
      </c>
      <c r="E191" s="6">
        <v>5166526.74</v>
      </c>
      <c r="F191" s="6">
        <v>2061972.33</v>
      </c>
      <c r="G191" s="6">
        <v>1426739.52</v>
      </c>
      <c r="H191" s="21">
        <f t="shared" si="2"/>
        <v>69.192951779328681</v>
      </c>
      <c r="I191" s="25"/>
    </row>
    <row r="192" spans="1:11" ht="105" outlineLevel="2" x14ac:dyDescent="0.25">
      <c r="A192" s="4" t="s">
        <v>116</v>
      </c>
      <c r="B192" s="5" t="s">
        <v>166</v>
      </c>
      <c r="C192" s="5" t="s">
        <v>171</v>
      </c>
      <c r="D192" s="5" t="s">
        <v>118</v>
      </c>
      <c r="E192" s="6">
        <v>32703920.09</v>
      </c>
      <c r="F192" s="6">
        <v>8324850.2699999996</v>
      </c>
      <c r="G192" s="6">
        <v>7493427.1399999997</v>
      </c>
      <c r="H192" s="21">
        <f t="shared" si="2"/>
        <v>90.012755748939128</v>
      </c>
      <c r="I192" s="25"/>
    </row>
    <row r="193" spans="1:9" ht="30" outlineLevel="2" x14ac:dyDescent="0.25">
      <c r="A193" s="4" t="s">
        <v>148</v>
      </c>
      <c r="B193" s="5" t="s">
        <v>166</v>
      </c>
      <c r="C193" s="5" t="s">
        <v>171</v>
      </c>
      <c r="D193" s="5" t="s">
        <v>150</v>
      </c>
      <c r="E193" s="6">
        <v>25998</v>
      </c>
      <c r="F193" s="6">
        <v>25998</v>
      </c>
      <c r="G193" s="6">
        <v>25998</v>
      </c>
      <c r="H193" s="21">
        <f t="shared" si="2"/>
        <v>100</v>
      </c>
      <c r="I193" s="25"/>
    </row>
    <row r="194" spans="1:9" outlineLevel="2" x14ac:dyDescent="0.25">
      <c r="A194" s="4" t="s">
        <v>24</v>
      </c>
      <c r="B194" s="5" t="s">
        <v>166</v>
      </c>
      <c r="C194" s="5" t="s">
        <v>171</v>
      </c>
      <c r="D194" s="5" t="s">
        <v>25</v>
      </c>
      <c r="E194" s="6">
        <v>31.28</v>
      </c>
      <c r="F194" s="6">
        <v>31.28</v>
      </c>
      <c r="G194" s="6">
        <v>31.28</v>
      </c>
      <c r="H194" s="21">
        <f t="shared" si="2"/>
        <v>100</v>
      </c>
      <c r="I194" s="25"/>
    </row>
    <row r="195" spans="1:9" ht="40.799999999999997" outlineLevel="2" x14ac:dyDescent="0.25">
      <c r="A195" s="4" t="s">
        <v>18</v>
      </c>
      <c r="B195" s="5" t="s">
        <v>166</v>
      </c>
      <c r="C195" s="5" t="s">
        <v>172</v>
      </c>
      <c r="D195" s="5" t="s">
        <v>19</v>
      </c>
      <c r="E195" s="6">
        <v>5603815.5999999996</v>
      </c>
      <c r="F195" s="6">
        <v>1320421.24</v>
      </c>
      <c r="G195" s="6">
        <v>646774.76</v>
      </c>
      <c r="H195" s="21">
        <f t="shared" si="2"/>
        <v>48.982456537884836</v>
      </c>
      <c r="I195" s="26" t="s">
        <v>327</v>
      </c>
    </row>
    <row r="196" spans="1:9" ht="105" outlineLevel="2" x14ac:dyDescent="0.25">
      <c r="A196" s="4" t="s">
        <v>116</v>
      </c>
      <c r="B196" s="5" t="s">
        <v>166</v>
      </c>
      <c r="C196" s="5" t="s">
        <v>172</v>
      </c>
      <c r="D196" s="5" t="s">
        <v>118</v>
      </c>
      <c r="E196" s="6">
        <v>5344818.54</v>
      </c>
      <c r="F196" s="6">
        <v>1104916.8600000001</v>
      </c>
      <c r="G196" s="6">
        <v>605026.15</v>
      </c>
      <c r="H196" s="21">
        <f t="shared" si="2"/>
        <v>54.757617690800728</v>
      </c>
      <c r="I196" s="26" t="s">
        <v>327</v>
      </c>
    </row>
    <row r="197" spans="1:9" ht="30" outlineLevel="2" x14ac:dyDescent="0.25">
      <c r="A197" s="4" t="s">
        <v>18</v>
      </c>
      <c r="B197" s="5" t="s">
        <v>166</v>
      </c>
      <c r="C197" s="5" t="s">
        <v>173</v>
      </c>
      <c r="D197" s="5" t="s">
        <v>19</v>
      </c>
      <c r="E197" s="6">
        <v>7608073.4000000004</v>
      </c>
      <c r="F197" s="6">
        <v>1925291.26</v>
      </c>
      <c r="G197" s="6">
        <v>1094256.8700000001</v>
      </c>
      <c r="H197" s="21">
        <f t="shared" si="2"/>
        <v>56.835913232162085</v>
      </c>
      <c r="I197" s="25"/>
    </row>
    <row r="198" spans="1:9" ht="30" outlineLevel="2" x14ac:dyDescent="0.25">
      <c r="A198" s="4" t="s">
        <v>18</v>
      </c>
      <c r="B198" s="5" t="s">
        <v>166</v>
      </c>
      <c r="C198" s="5" t="s">
        <v>174</v>
      </c>
      <c r="D198" s="5" t="s">
        <v>19</v>
      </c>
      <c r="E198" s="6">
        <v>76557.600000000006</v>
      </c>
      <c r="F198" s="6">
        <v>0</v>
      </c>
      <c r="G198" s="6">
        <v>0</v>
      </c>
      <c r="H198" s="21"/>
      <c r="I198" s="25"/>
    </row>
    <row r="199" spans="1:9" outlineLevel="2" x14ac:dyDescent="0.25">
      <c r="A199" s="4" t="s">
        <v>78</v>
      </c>
      <c r="B199" s="5" t="s">
        <v>166</v>
      </c>
      <c r="C199" s="5" t="s">
        <v>175</v>
      </c>
      <c r="D199" s="5" t="s">
        <v>80</v>
      </c>
      <c r="E199" s="6">
        <v>17034205.800000001</v>
      </c>
      <c r="F199" s="6">
        <v>3931837.74</v>
      </c>
      <c r="G199" s="6">
        <v>3210452.01</v>
      </c>
      <c r="H199" s="21">
        <f t="shared" ref="H199:H261" si="3">G199/F199*100</f>
        <v>81.652708537255137</v>
      </c>
      <c r="I199" s="25"/>
    </row>
    <row r="200" spans="1:9" ht="75" outlineLevel="2" x14ac:dyDescent="0.25">
      <c r="A200" s="4" t="s">
        <v>81</v>
      </c>
      <c r="B200" s="5" t="s">
        <v>166</v>
      </c>
      <c r="C200" s="5" t="s">
        <v>175</v>
      </c>
      <c r="D200" s="5" t="s">
        <v>82</v>
      </c>
      <c r="E200" s="6">
        <v>5144330.16</v>
      </c>
      <c r="F200" s="6">
        <v>1187415.07</v>
      </c>
      <c r="G200" s="6">
        <v>789462.1</v>
      </c>
      <c r="H200" s="21">
        <f t="shared" si="3"/>
        <v>66.485774009925606</v>
      </c>
      <c r="I200" s="25"/>
    </row>
    <row r="201" spans="1:9" ht="30" outlineLevel="2" x14ac:dyDescent="0.25">
      <c r="A201" s="4" t="s">
        <v>18</v>
      </c>
      <c r="B201" s="5" t="s">
        <v>166</v>
      </c>
      <c r="C201" s="5" t="s">
        <v>175</v>
      </c>
      <c r="D201" s="5" t="s">
        <v>19</v>
      </c>
      <c r="E201" s="6">
        <v>100347.6</v>
      </c>
      <c r="F201" s="6">
        <v>0</v>
      </c>
      <c r="G201" s="6">
        <v>0</v>
      </c>
      <c r="H201" s="21"/>
      <c r="I201" s="25"/>
    </row>
    <row r="202" spans="1:9" ht="105" outlineLevel="2" x14ac:dyDescent="0.25">
      <c r="A202" s="4" t="s">
        <v>116</v>
      </c>
      <c r="B202" s="5" t="s">
        <v>166</v>
      </c>
      <c r="C202" s="5" t="s">
        <v>175</v>
      </c>
      <c r="D202" s="5" t="s">
        <v>118</v>
      </c>
      <c r="E202" s="6">
        <v>20966536.440000001</v>
      </c>
      <c r="F202" s="6">
        <v>4849667.41</v>
      </c>
      <c r="G202" s="6">
        <v>4156548.86</v>
      </c>
      <c r="H202" s="21">
        <f t="shared" si="3"/>
        <v>85.707915792930621</v>
      </c>
      <c r="I202" s="25"/>
    </row>
    <row r="203" spans="1:9" ht="30" outlineLevel="2" x14ac:dyDescent="0.25">
      <c r="A203" s="4" t="s">
        <v>148</v>
      </c>
      <c r="B203" s="5" t="s">
        <v>166</v>
      </c>
      <c r="C203" s="5" t="s">
        <v>175</v>
      </c>
      <c r="D203" s="5" t="s">
        <v>150</v>
      </c>
      <c r="E203" s="6">
        <v>44880</v>
      </c>
      <c r="F203" s="6">
        <v>19680</v>
      </c>
      <c r="G203" s="6">
        <v>19680</v>
      </c>
      <c r="H203" s="21">
        <f t="shared" si="3"/>
        <v>100</v>
      </c>
      <c r="I203" s="25"/>
    </row>
    <row r="204" spans="1:9" outlineLevel="2" x14ac:dyDescent="0.25">
      <c r="A204" s="4" t="s">
        <v>78</v>
      </c>
      <c r="B204" s="5" t="s">
        <v>166</v>
      </c>
      <c r="C204" s="5" t="s">
        <v>176</v>
      </c>
      <c r="D204" s="5" t="s">
        <v>80</v>
      </c>
      <c r="E204" s="6">
        <v>29578355.989999998</v>
      </c>
      <c r="F204" s="6">
        <v>6873880.96</v>
      </c>
      <c r="G204" s="6">
        <v>6180972</v>
      </c>
      <c r="H204" s="21">
        <f t="shared" si="3"/>
        <v>89.919683450555425</v>
      </c>
      <c r="I204" s="25"/>
    </row>
    <row r="205" spans="1:9" ht="75" outlineLevel="2" x14ac:dyDescent="0.25">
      <c r="A205" s="4" t="s">
        <v>81</v>
      </c>
      <c r="B205" s="5" t="s">
        <v>166</v>
      </c>
      <c r="C205" s="5" t="s">
        <v>176</v>
      </c>
      <c r="D205" s="5" t="s">
        <v>82</v>
      </c>
      <c r="E205" s="6">
        <v>8932663.5600000005</v>
      </c>
      <c r="F205" s="6">
        <v>2068362.06</v>
      </c>
      <c r="G205" s="6">
        <v>1552928.08</v>
      </c>
      <c r="H205" s="21">
        <f t="shared" si="3"/>
        <v>75.080089218035653</v>
      </c>
      <c r="I205" s="25"/>
    </row>
    <row r="206" spans="1:9" ht="30" outlineLevel="2" x14ac:dyDescent="0.25">
      <c r="A206" s="4" t="s">
        <v>18</v>
      </c>
      <c r="B206" s="5" t="s">
        <v>166</v>
      </c>
      <c r="C206" s="5" t="s">
        <v>176</v>
      </c>
      <c r="D206" s="5" t="s">
        <v>19</v>
      </c>
      <c r="E206" s="6">
        <v>525300</v>
      </c>
      <c r="F206" s="6">
        <v>65567.97</v>
      </c>
      <c r="G206" s="6">
        <v>57089.98</v>
      </c>
      <c r="H206" s="21">
        <f t="shared" si="3"/>
        <v>87.06992148757999</v>
      </c>
      <c r="I206" s="25"/>
    </row>
    <row r="207" spans="1:9" ht="105" outlineLevel="2" x14ac:dyDescent="0.25">
      <c r="A207" s="4" t="s">
        <v>116</v>
      </c>
      <c r="B207" s="5" t="s">
        <v>166</v>
      </c>
      <c r="C207" s="5" t="s">
        <v>176</v>
      </c>
      <c r="D207" s="5" t="s">
        <v>118</v>
      </c>
      <c r="E207" s="6">
        <v>32458330.449999999</v>
      </c>
      <c r="F207" s="6">
        <v>7335821.4100000001</v>
      </c>
      <c r="G207" s="6">
        <v>7335274.7300000004</v>
      </c>
      <c r="H207" s="21">
        <f t="shared" si="3"/>
        <v>99.992547801133028</v>
      </c>
      <c r="I207" s="25"/>
    </row>
    <row r="208" spans="1:9" ht="30" outlineLevel="2" x14ac:dyDescent="0.25">
      <c r="A208" s="4" t="s">
        <v>148</v>
      </c>
      <c r="B208" s="5" t="s">
        <v>166</v>
      </c>
      <c r="C208" s="5" t="s">
        <v>176</v>
      </c>
      <c r="D208" s="5" t="s">
        <v>150</v>
      </c>
      <c r="E208" s="6">
        <v>109250</v>
      </c>
      <c r="F208" s="6">
        <v>39250</v>
      </c>
      <c r="G208" s="6">
        <v>39250</v>
      </c>
      <c r="H208" s="21">
        <f t="shared" si="3"/>
        <v>100</v>
      </c>
      <c r="I208" s="25"/>
    </row>
    <row r="209" spans="1:9" outlineLevel="1" x14ac:dyDescent="0.25">
      <c r="A209" s="12" t="s">
        <v>177</v>
      </c>
      <c r="B209" s="13" t="s">
        <v>178</v>
      </c>
      <c r="C209" s="13"/>
      <c r="D209" s="13"/>
      <c r="E209" s="14">
        <v>236313501.00999999</v>
      </c>
      <c r="F209" s="14">
        <v>57106470.460000001</v>
      </c>
      <c r="G209" s="14">
        <v>48689657.560000002</v>
      </c>
      <c r="H209" s="21">
        <f t="shared" si="3"/>
        <v>85.2611922393356</v>
      </c>
      <c r="I209" s="25"/>
    </row>
    <row r="210" spans="1:9" ht="30" outlineLevel="2" x14ac:dyDescent="0.25">
      <c r="A210" s="4" t="s">
        <v>148</v>
      </c>
      <c r="B210" s="5" t="s">
        <v>178</v>
      </c>
      <c r="C210" s="5" t="s">
        <v>179</v>
      </c>
      <c r="D210" s="5" t="s">
        <v>150</v>
      </c>
      <c r="E210" s="6">
        <v>153300</v>
      </c>
      <c r="F210" s="6">
        <v>0</v>
      </c>
      <c r="G210" s="6">
        <v>0</v>
      </c>
      <c r="H210" s="21"/>
      <c r="I210" s="25"/>
    </row>
    <row r="211" spans="1:9" ht="30" outlineLevel="2" x14ac:dyDescent="0.25">
      <c r="A211" s="4" t="s">
        <v>148</v>
      </c>
      <c r="B211" s="5" t="s">
        <v>178</v>
      </c>
      <c r="C211" s="5" t="s">
        <v>180</v>
      </c>
      <c r="D211" s="5" t="s">
        <v>150</v>
      </c>
      <c r="E211" s="6">
        <v>351500</v>
      </c>
      <c r="F211" s="6">
        <v>73230</v>
      </c>
      <c r="G211" s="6">
        <v>73230</v>
      </c>
      <c r="H211" s="21">
        <f t="shared" si="3"/>
        <v>100</v>
      </c>
      <c r="I211" s="25"/>
    </row>
    <row r="212" spans="1:9" ht="30" outlineLevel="2" x14ac:dyDescent="0.25">
      <c r="A212" s="4" t="s">
        <v>148</v>
      </c>
      <c r="B212" s="5" t="s">
        <v>178</v>
      </c>
      <c r="C212" s="5" t="s">
        <v>181</v>
      </c>
      <c r="D212" s="5" t="s">
        <v>150</v>
      </c>
      <c r="E212" s="6">
        <v>1148300</v>
      </c>
      <c r="F212" s="6">
        <v>245307</v>
      </c>
      <c r="G212" s="6">
        <v>243107</v>
      </c>
      <c r="H212" s="21">
        <f t="shared" si="3"/>
        <v>99.103164605983523</v>
      </c>
      <c r="I212" s="25"/>
    </row>
    <row r="213" spans="1:9" ht="30" outlineLevel="2" x14ac:dyDescent="0.25">
      <c r="A213" s="4" t="s">
        <v>148</v>
      </c>
      <c r="B213" s="5" t="s">
        <v>178</v>
      </c>
      <c r="C213" s="5" t="s">
        <v>182</v>
      </c>
      <c r="D213" s="5" t="s">
        <v>150</v>
      </c>
      <c r="E213" s="6">
        <v>21092400</v>
      </c>
      <c r="F213" s="6">
        <v>4394250.4400000004</v>
      </c>
      <c r="G213" s="6">
        <v>3575976</v>
      </c>
      <c r="H213" s="21">
        <f t="shared" si="3"/>
        <v>81.378520610673249</v>
      </c>
      <c r="I213" s="25"/>
    </row>
    <row r="214" spans="1:9" ht="30" outlineLevel="2" x14ac:dyDescent="0.25">
      <c r="A214" s="4" t="s">
        <v>148</v>
      </c>
      <c r="B214" s="5" t="s">
        <v>178</v>
      </c>
      <c r="C214" s="5" t="s">
        <v>183</v>
      </c>
      <c r="D214" s="5" t="s">
        <v>150</v>
      </c>
      <c r="E214" s="6">
        <v>1496969.7</v>
      </c>
      <c r="F214" s="6">
        <v>629872.81000000006</v>
      </c>
      <c r="G214" s="6">
        <v>0</v>
      </c>
      <c r="H214" s="21">
        <f t="shared" si="3"/>
        <v>0</v>
      </c>
      <c r="I214" s="25"/>
    </row>
    <row r="215" spans="1:9" ht="30" outlineLevel="2" x14ac:dyDescent="0.25">
      <c r="A215" s="4" t="s">
        <v>148</v>
      </c>
      <c r="B215" s="5" t="s">
        <v>178</v>
      </c>
      <c r="C215" s="5" t="s">
        <v>169</v>
      </c>
      <c r="D215" s="5" t="s">
        <v>150</v>
      </c>
      <c r="E215" s="6">
        <v>1199098.47</v>
      </c>
      <c r="F215" s="6">
        <v>0</v>
      </c>
      <c r="G215" s="6">
        <v>0</v>
      </c>
      <c r="H215" s="21"/>
      <c r="I215" s="25"/>
    </row>
    <row r="216" spans="1:9" ht="105" outlineLevel="2" x14ac:dyDescent="0.25">
      <c r="A216" s="4" t="s">
        <v>116</v>
      </c>
      <c r="B216" s="5" t="s">
        <v>178</v>
      </c>
      <c r="C216" s="5" t="s">
        <v>171</v>
      </c>
      <c r="D216" s="5" t="s">
        <v>118</v>
      </c>
      <c r="E216" s="6">
        <v>50521432.840000004</v>
      </c>
      <c r="F216" s="6">
        <v>13571057.09</v>
      </c>
      <c r="G216" s="6">
        <v>12701064.289999999</v>
      </c>
      <c r="H216" s="21">
        <f t="shared" si="3"/>
        <v>93.589351262540447</v>
      </c>
      <c r="I216" s="25"/>
    </row>
    <row r="217" spans="1:9" ht="105" outlineLevel="2" x14ac:dyDescent="0.25">
      <c r="A217" s="4" t="s">
        <v>116</v>
      </c>
      <c r="B217" s="5" t="s">
        <v>178</v>
      </c>
      <c r="C217" s="5" t="s">
        <v>184</v>
      </c>
      <c r="D217" s="5" t="s">
        <v>118</v>
      </c>
      <c r="E217" s="6">
        <v>30406700</v>
      </c>
      <c r="F217" s="6">
        <v>7222969.1799999997</v>
      </c>
      <c r="G217" s="6">
        <v>5643918</v>
      </c>
      <c r="H217" s="21">
        <f t="shared" si="3"/>
        <v>78.138475457263411</v>
      </c>
      <c r="I217" s="25"/>
    </row>
    <row r="218" spans="1:9" ht="30" outlineLevel="2" x14ac:dyDescent="0.25">
      <c r="A218" s="4" t="s">
        <v>148</v>
      </c>
      <c r="B218" s="5" t="s">
        <v>178</v>
      </c>
      <c r="C218" s="5" t="s">
        <v>184</v>
      </c>
      <c r="D218" s="5" t="s">
        <v>150</v>
      </c>
      <c r="E218" s="6">
        <v>600000</v>
      </c>
      <c r="F218" s="6">
        <v>240000</v>
      </c>
      <c r="G218" s="6">
        <v>240000</v>
      </c>
      <c r="H218" s="21">
        <f t="shared" si="3"/>
        <v>100</v>
      </c>
      <c r="I218" s="25"/>
    </row>
    <row r="219" spans="1:9" ht="105" outlineLevel="2" x14ac:dyDescent="0.25">
      <c r="A219" s="4" t="s">
        <v>116</v>
      </c>
      <c r="B219" s="5" t="s">
        <v>178</v>
      </c>
      <c r="C219" s="5" t="s">
        <v>185</v>
      </c>
      <c r="D219" s="5" t="s">
        <v>118</v>
      </c>
      <c r="E219" s="6">
        <v>120953234</v>
      </c>
      <c r="F219" s="6">
        <v>30054783.940000001</v>
      </c>
      <c r="G219" s="6">
        <v>25537362.27</v>
      </c>
      <c r="H219" s="21">
        <f t="shared" si="3"/>
        <v>84.969375660732155</v>
      </c>
      <c r="I219" s="25"/>
    </row>
    <row r="220" spans="1:9" ht="30" outlineLevel="2" x14ac:dyDescent="0.25">
      <c r="A220" s="4" t="s">
        <v>148</v>
      </c>
      <c r="B220" s="5" t="s">
        <v>178</v>
      </c>
      <c r="C220" s="5" t="s">
        <v>185</v>
      </c>
      <c r="D220" s="5" t="s">
        <v>150</v>
      </c>
      <c r="E220" s="6">
        <v>8390566</v>
      </c>
      <c r="F220" s="6">
        <v>675000</v>
      </c>
      <c r="G220" s="6">
        <v>675000</v>
      </c>
      <c r="H220" s="21">
        <f t="shared" si="3"/>
        <v>100</v>
      </c>
      <c r="I220" s="25"/>
    </row>
    <row r="221" spans="1:9" ht="30" outlineLevel="1" x14ac:dyDescent="0.25">
      <c r="A221" s="12" t="s">
        <v>186</v>
      </c>
      <c r="B221" s="13" t="s">
        <v>187</v>
      </c>
      <c r="C221" s="13"/>
      <c r="D221" s="13"/>
      <c r="E221" s="14">
        <v>64945682.479999997</v>
      </c>
      <c r="F221" s="14">
        <v>20065305.890000001</v>
      </c>
      <c r="G221" s="14">
        <v>13832240.24</v>
      </c>
      <c r="H221" s="21">
        <f t="shared" si="3"/>
        <v>68.936104517068983</v>
      </c>
      <c r="I221" s="25"/>
    </row>
    <row r="222" spans="1:9" ht="105" outlineLevel="2" x14ac:dyDescent="0.25">
      <c r="A222" s="4" t="s">
        <v>116</v>
      </c>
      <c r="B222" s="5" t="s">
        <v>187</v>
      </c>
      <c r="C222" s="5" t="s">
        <v>171</v>
      </c>
      <c r="D222" s="5" t="s">
        <v>118</v>
      </c>
      <c r="E222" s="6">
        <v>9024609.75</v>
      </c>
      <c r="F222" s="6">
        <v>3498196.85</v>
      </c>
      <c r="G222" s="6">
        <v>2084685.7</v>
      </c>
      <c r="H222" s="21">
        <f t="shared" si="3"/>
        <v>59.593150111035051</v>
      </c>
      <c r="I222" s="26" t="s">
        <v>333</v>
      </c>
    </row>
    <row r="223" spans="1:9" ht="165" outlineLevel="2" x14ac:dyDescent="0.25">
      <c r="A223" s="4" t="s">
        <v>188</v>
      </c>
      <c r="B223" s="5" t="s">
        <v>187</v>
      </c>
      <c r="C223" s="5" t="s">
        <v>189</v>
      </c>
      <c r="D223" s="5" t="s">
        <v>190</v>
      </c>
      <c r="E223" s="6">
        <v>6231105.0099999998</v>
      </c>
      <c r="F223" s="6">
        <v>1514851.82</v>
      </c>
      <c r="G223" s="6">
        <v>1162575.22</v>
      </c>
      <c r="H223" s="21">
        <f t="shared" si="3"/>
        <v>76.745144617511158</v>
      </c>
      <c r="I223" s="25"/>
    </row>
    <row r="224" spans="1:9" ht="165" outlineLevel="2" x14ac:dyDescent="0.25">
      <c r="A224" s="4" t="s">
        <v>188</v>
      </c>
      <c r="B224" s="5" t="s">
        <v>187</v>
      </c>
      <c r="C224" s="5" t="s">
        <v>191</v>
      </c>
      <c r="D224" s="5" t="s">
        <v>190</v>
      </c>
      <c r="E224" s="6">
        <v>3874887.73</v>
      </c>
      <c r="F224" s="6">
        <v>1387791.01</v>
      </c>
      <c r="G224" s="6">
        <v>1387247.82</v>
      </c>
      <c r="H224" s="21">
        <f t="shared" si="3"/>
        <v>99.960859380404841</v>
      </c>
      <c r="I224" s="25"/>
    </row>
    <row r="225" spans="1:9" ht="165" outlineLevel="2" x14ac:dyDescent="0.25">
      <c r="A225" s="7" t="s">
        <v>192</v>
      </c>
      <c r="B225" s="5" t="s">
        <v>187</v>
      </c>
      <c r="C225" s="5" t="s">
        <v>191</v>
      </c>
      <c r="D225" s="5" t="s">
        <v>193</v>
      </c>
      <c r="E225" s="6">
        <v>160392</v>
      </c>
      <c r="F225" s="6">
        <v>40098</v>
      </c>
      <c r="G225" s="6">
        <v>0</v>
      </c>
      <c r="H225" s="21">
        <f t="shared" si="3"/>
        <v>0</v>
      </c>
      <c r="I225" s="25"/>
    </row>
    <row r="226" spans="1:9" ht="165" outlineLevel="2" x14ac:dyDescent="0.25">
      <c r="A226" s="7" t="s">
        <v>194</v>
      </c>
      <c r="B226" s="5" t="s">
        <v>187</v>
      </c>
      <c r="C226" s="5" t="s">
        <v>191</v>
      </c>
      <c r="D226" s="5" t="s">
        <v>195</v>
      </c>
      <c r="E226" s="6">
        <v>160392</v>
      </c>
      <c r="F226" s="6">
        <v>40098</v>
      </c>
      <c r="G226" s="6">
        <v>0</v>
      </c>
      <c r="H226" s="21">
        <f t="shared" si="3"/>
        <v>0</v>
      </c>
      <c r="I226" s="25"/>
    </row>
    <row r="227" spans="1:9" ht="120" outlineLevel="2" x14ac:dyDescent="0.25">
      <c r="A227" s="4" t="s">
        <v>196</v>
      </c>
      <c r="B227" s="5" t="s">
        <v>187</v>
      </c>
      <c r="C227" s="5" t="s">
        <v>191</v>
      </c>
      <c r="D227" s="5" t="s">
        <v>197</v>
      </c>
      <c r="E227" s="6">
        <v>160392</v>
      </c>
      <c r="F227" s="6">
        <v>40098</v>
      </c>
      <c r="G227" s="6">
        <v>0</v>
      </c>
      <c r="H227" s="21">
        <f t="shared" si="3"/>
        <v>0</v>
      </c>
      <c r="I227" s="25"/>
    </row>
    <row r="228" spans="1:9" ht="120" outlineLevel="2" x14ac:dyDescent="0.25">
      <c r="A228" s="4" t="s">
        <v>196</v>
      </c>
      <c r="B228" s="5" t="s">
        <v>187</v>
      </c>
      <c r="C228" s="5" t="s">
        <v>191</v>
      </c>
      <c r="D228" s="5" t="s">
        <v>198</v>
      </c>
      <c r="E228" s="6">
        <v>160392</v>
      </c>
      <c r="F228" s="6">
        <v>40098</v>
      </c>
      <c r="G228" s="6">
        <v>0</v>
      </c>
      <c r="H228" s="21">
        <f t="shared" si="3"/>
        <v>0</v>
      </c>
      <c r="I228" s="25"/>
    </row>
    <row r="229" spans="1:9" ht="165" outlineLevel="2" x14ac:dyDescent="0.25">
      <c r="A229" s="4" t="s">
        <v>188</v>
      </c>
      <c r="B229" s="5" t="s">
        <v>187</v>
      </c>
      <c r="C229" s="5" t="s">
        <v>199</v>
      </c>
      <c r="D229" s="5" t="s">
        <v>190</v>
      </c>
      <c r="E229" s="6">
        <v>4713680.75</v>
      </c>
      <c r="F229" s="6">
        <v>1520983.15</v>
      </c>
      <c r="G229" s="6">
        <v>1212716</v>
      </c>
      <c r="H229" s="21">
        <f t="shared" si="3"/>
        <v>79.732375733419531</v>
      </c>
      <c r="I229" s="25"/>
    </row>
    <row r="230" spans="1:9" ht="165" outlineLevel="2" x14ac:dyDescent="0.25">
      <c r="A230" s="4" t="s">
        <v>188</v>
      </c>
      <c r="B230" s="5" t="s">
        <v>187</v>
      </c>
      <c r="C230" s="5" t="s">
        <v>185</v>
      </c>
      <c r="D230" s="5" t="s">
        <v>190</v>
      </c>
      <c r="E230" s="6">
        <v>12963700</v>
      </c>
      <c r="F230" s="6">
        <v>3177454.73</v>
      </c>
      <c r="G230" s="6">
        <v>3153904.73</v>
      </c>
      <c r="H230" s="21">
        <f t="shared" si="3"/>
        <v>99.258840738857671</v>
      </c>
      <c r="I230" s="25"/>
    </row>
    <row r="231" spans="1:9" ht="165" outlineLevel="2" x14ac:dyDescent="0.25">
      <c r="A231" s="4" t="s">
        <v>188</v>
      </c>
      <c r="B231" s="5" t="s">
        <v>187</v>
      </c>
      <c r="C231" s="5" t="s">
        <v>200</v>
      </c>
      <c r="D231" s="5" t="s">
        <v>190</v>
      </c>
      <c r="E231" s="6">
        <v>1301962.9099999999</v>
      </c>
      <c r="F231" s="6">
        <v>786437.68</v>
      </c>
      <c r="G231" s="6">
        <v>0</v>
      </c>
      <c r="H231" s="21">
        <f t="shared" si="3"/>
        <v>0</v>
      </c>
      <c r="I231" s="25"/>
    </row>
    <row r="232" spans="1:9" ht="30" outlineLevel="2" x14ac:dyDescent="0.25">
      <c r="A232" s="4" t="s">
        <v>148</v>
      </c>
      <c r="B232" s="5" t="s">
        <v>187</v>
      </c>
      <c r="C232" s="5" t="s">
        <v>201</v>
      </c>
      <c r="D232" s="5" t="s">
        <v>150</v>
      </c>
      <c r="E232" s="6">
        <v>1153706.58</v>
      </c>
      <c r="F232" s="6">
        <v>1153706.58</v>
      </c>
      <c r="G232" s="6">
        <v>0</v>
      </c>
      <c r="H232" s="21">
        <f t="shared" si="3"/>
        <v>0</v>
      </c>
      <c r="I232" s="25"/>
    </row>
    <row r="233" spans="1:9" ht="30" outlineLevel="2" x14ac:dyDescent="0.25">
      <c r="A233" s="4" t="s">
        <v>148</v>
      </c>
      <c r="B233" s="5" t="s">
        <v>187</v>
      </c>
      <c r="C233" s="5" t="s">
        <v>202</v>
      </c>
      <c r="D233" s="5" t="s">
        <v>150</v>
      </c>
      <c r="E233" s="6">
        <v>89732.74</v>
      </c>
      <c r="F233" s="6">
        <v>89732.74</v>
      </c>
      <c r="G233" s="6">
        <v>0</v>
      </c>
      <c r="H233" s="21">
        <f t="shared" si="3"/>
        <v>0</v>
      </c>
      <c r="I233" s="25"/>
    </row>
    <row r="234" spans="1:9" ht="30" outlineLevel="2" x14ac:dyDescent="0.25">
      <c r="A234" s="4" t="s">
        <v>148</v>
      </c>
      <c r="B234" s="5" t="s">
        <v>187</v>
      </c>
      <c r="C234" s="5" t="s">
        <v>203</v>
      </c>
      <c r="D234" s="5" t="s">
        <v>150</v>
      </c>
      <c r="E234" s="6">
        <v>38457</v>
      </c>
      <c r="F234" s="6">
        <v>38457</v>
      </c>
      <c r="G234" s="6">
        <v>0</v>
      </c>
      <c r="H234" s="21">
        <f t="shared" si="3"/>
        <v>0</v>
      </c>
      <c r="I234" s="25"/>
    </row>
    <row r="235" spans="1:9" ht="30" outlineLevel="2" x14ac:dyDescent="0.25">
      <c r="A235" s="4" t="s">
        <v>148</v>
      </c>
      <c r="B235" s="5" t="s">
        <v>187</v>
      </c>
      <c r="C235" s="5" t="s">
        <v>204</v>
      </c>
      <c r="D235" s="5" t="s">
        <v>150</v>
      </c>
      <c r="E235" s="6">
        <v>20000</v>
      </c>
      <c r="F235" s="6">
        <v>20000</v>
      </c>
      <c r="G235" s="6">
        <v>0</v>
      </c>
      <c r="H235" s="21">
        <f t="shared" si="3"/>
        <v>0</v>
      </c>
      <c r="I235" s="25"/>
    </row>
    <row r="236" spans="1:9" ht="105" outlineLevel="2" x14ac:dyDescent="0.25">
      <c r="A236" s="4" t="s">
        <v>116</v>
      </c>
      <c r="B236" s="5" t="s">
        <v>187</v>
      </c>
      <c r="C236" s="5" t="s">
        <v>205</v>
      </c>
      <c r="D236" s="5" t="s">
        <v>118</v>
      </c>
      <c r="E236" s="6">
        <v>11791297.01</v>
      </c>
      <c r="F236" s="6">
        <v>2797771.4</v>
      </c>
      <c r="G236" s="6">
        <v>1747943.58</v>
      </c>
      <c r="H236" s="21">
        <f t="shared" si="3"/>
        <v>62.476283087317285</v>
      </c>
      <c r="I236" s="25"/>
    </row>
    <row r="237" spans="1:9" ht="105" outlineLevel="2" x14ac:dyDescent="0.25">
      <c r="A237" s="4" t="s">
        <v>116</v>
      </c>
      <c r="B237" s="5" t="s">
        <v>187</v>
      </c>
      <c r="C237" s="5" t="s">
        <v>206</v>
      </c>
      <c r="D237" s="5" t="s">
        <v>118</v>
      </c>
      <c r="E237" s="6">
        <v>12987075</v>
      </c>
      <c r="F237" s="6">
        <v>3805630.93</v>
      </c>
      <c r="G237" s="6">
        <v>3083167.19</v>
      </c>
      <c r="H237" s="21">
        <f t="shared" si="3"/>
        <v>81.015927364243908</v>
      </c>
      <c r="I237" s="25"/>
    </row>
    <row r="238" spans="1:9" ht="30" outlineLevel="2" x14ac:dyDescent="0.25">
      <c r="A238" s="4" t="s">
        <v>148</v>
      </c>
      <c r="B238" s="5" t="s">
        <v>187</v>
      </c>
      <c r="C238" s="5" t="s">
        <v>207</v>
      </c>
      <c r="D238" s="5" t="s">
        <v>150</v>
      </c>
      <c r="E238" s="6">
        <v>113900</v>
      </c>
      <c r="F238" s="6">
        <v>113900</v>
      </c>
      <c r="G238" s="6">
        <v>0</v>
      </c>
      <c r="H238" s="21">
        <f t="shared" si="3"/>
        <v>0</v>
      </c>
      <c r="I238" s="25"/>
    </row>
    <row r="239" spans="1:9" outlineLevel="1" x14ac:dyDescent="0.25">
      <c r="A239" s="12" t="s">
        <v>208</v>
      </c>
      <c r="B239" s="13" t="s">
        <v>209</v>
      </c>
      <c r="C239" s="13"/>
      <c r="D239" s="13"/>
      <c r="E239" s="14">
        <v>7806637.1299999999</v>
      </c>
      <c r="F239" s="14">
        <v>2010868.61</v>
      </c>
      <c r="G239" s="14">
        <v>1454956.05</v>
      </c>
      <c r="H239" s="21">
        <f t="shared" si="3"/>
        <v>72.354605505528284</v>
      </c>
      <c r="I239" s="25"/>
    </row>
    <row r="240" spans="1:9" outlineLevel="2" x14ac:dyDescent="0.25">
      <c r="A240" s="4" t="s">
        <v>78</v>
      </c>
      <c r="B240" s="5" t="s">
        <v>209</v>
      </c>
      <c r="C240" s="5" t="s">
        <v>210</v>
      </c>
      <c r="D240" s="5" t="s">
        <v>80</v>
      </c>
      <c r="E240" s="6">
        <v>5040276</v>
      </c>
      <c r="F240" s="6">
        <v>1093257.5</v>
      </c>
      <c r="G240" s="6">
        <v>1046648.7</v>
      </c>
      <c r="H240" s="21">
        <f t="shared" si="3"/>
        <v>95.73670429885</v>
      </c>
      <c r="I240" s="25"/>
    </row>
    <row r="241" spans="1:9" ht="45" outlineLevel="2" x14ac:dyDescent="0.25">
      <c r="A241" s="4" t="s">
        <v>101</v>
      </c>
      <c r="B241" s="5" t="s">
        <v>209</v>
      </c>
      <c r="C241" s="5" t="s">
        <v>210</v>
      </c>
      <c r="D241" s="5" t="s">
        <v>102</v>
      </c>
      <c r="E241" s="6">
        <v>15300</v>
      </c>
      <c r="F241" s="6">
        <v>7650</v>
      </c>
      <c r="G241" s="6">
        <v>0</v>
      </c>
      <c r="H241" s="21">
        <f t="shared" si="3"/>
        <v>0</v>
      </c>
      <c r="I241" s="25"/>
    </row>
    <row r="242" spans="1:9" ht="75" outlineLevel="2" x14ac:dyDescent="0.25">
      <c r="A242" s="4" t="s">
        <v>81</v>
      </c>
      <c r="B242" s="5" t="s">
        <v>209</v>
      </c>
      <c r="C242" s="5" t="s">
        <v>210</v>
      </c>
      <c r="D242" s="5" t="s">
        <v>82</v>
      </c>
      <c r="E242" s="6">
        <v>1522163.2</v>
      </c>
      <c r="F242" s="6">
        <v>330163.73</v>
      </c>
      <c r="G242" s="6">
        <v>254792.27</v>
      </c>
      <c r="H242" s="21">
        <f t="shared" si="3"/>
        <v>77.171490036170837</v>
      </c>
      <c r="I242" s="25"/>
    </row>
    <row r="243" spans="1:9" ht="30" outlineLevel="2" x14ac:dyDescent="0.25">
      <c r="A243" s="4" t="s">
        <v>18</v>
      </c>
      <c r="B243" s="5" t="s">
        <v>209</v>
      </c>
      <c r="C243" s="5" t="s">
        <v>210</v>
      </c>
      <c r="D243" s="5" t="s">
        <v>19</v>
      </c>
      <c r="E243" s="6">
        <v>474460.65</v>
      </c>
      <c r="F243" s="6">
        <v>120930.6</v>
      </c>
      <c r="G243" s="6">
        <v>78203.399999999994</v>
      </c>
      <c r="H243" s="21">
        <f t="shared" si="3"/>
        <v>64.66799966261641</v>
      </c>
      <c r="I243" s="25"/>
    </row>
    <row r="244" spans="1:9" outlineLevel="2" x14ac:dyDescent="0.25">
      <c r="A244" s="4" t="s">
        <v>34</v>
      </c>
      <c r="B244" s="5" t="s">
        <v>209</v>
      </c>
      <c r="C244" s="5" t="s">
        <v>210</v>
      </c>
      <c r="D244" s="5" t="s">
        <v>35</v>
      </c>
      <c r="E244" s="6">
        <v>220132.5</v>
      </c>
      <c r="F244" s="6">
        <v>62895</v>
      </c>
      <c r="G244" s="6">
        <v>47761.9</v>
      </c>
      <c r="H244" s="21">
        <f t="shared" si="3"/>
        <v>75.939104857301857</v>
      </c>
      <c r="I244" s="25"/>
    </row>
    <row r="245" spans="1:9" outlineLevel="2" x14ac:dyDescent="0.25">
      <c r="A245" s="4" t="s">
        <v>24</v>
      </c>
      <c r="B245" s="5" t="s">
        <v>209</v>
      </c>
      <c r="C245" s="5" t="s">
        <v>210</v>
      </c>
      <c r="D245" s="5" t="s">
        <v>25</v>
      </c>
      <c r="E245" s="6">
        <v>4.78</v>
      </c>
      <c r="F245" s="6">
        <v>4.78</v>
      </c>
      <c r="G245" s="6">
        <v>4.78</v>
      </c>
      <c r="H245" s="21">
        <f t="shared" si="3"/>
        <v>100</v>
      </c>
      <c r="I245" s="25"/>
    </row>
    <row r="246" spans="1:9" ht="30" outlineLevel="2" x14ac:dyDescent="0.25">
      <c r="A246" s="4" t="s">
        <v>18</v>
      </c>
      <c r="B246" s="5" t="s">
        <v>209</v>
      </c>
      <c r="C246" s="5" t="s">
        <v>211</v>
      </c>
      <c r="D246" s="5" t="s">
        <v>19</v>
      </c>
      <c r="E246" s="6">
        <v>180000</v>
      </c>
      <c r="F246" s="6">
        <v>46667</v>
      </c>
      <c r="G246" s="6">
        <v>27545</v>
      </c>
      <c r="H246" s="21">
        <f t="shared" si="3"/>
        <v>59.024578395868602</v>
      </c>
      <c r="I246" s="25"/>
    </row>
    <row r="247" spans="1:9" ht="30" outlineLevel="2" x14ac:dyDescent="0.25">
      <c r="A247" s="4" t="s">
        <v>18</v>
      </c>
      <c r="B247" s="5" t="s">
        <v>209</v>
      </c>
      <c r="C247" s="5" t="s">
        <v>212</v>
      </c>
      <c r="D247" s="5" t="s">
        <v>19</v>
      </c>
      <c r="E247" s="6">
        <v>334300</v>
      </c>
      <c r="F247" s="6">
        <v>334300</v>
      </c>
      <c r="G247" s="6">
        <v>0</v>
      </c>
      <c r="H247" s="21">
        <f t="shared" si="3"/>
        <v>0</v>
      </c>
      <c r="I247" s="25"/>
    </row>
    <row r="248" spans="1:9" ht="30" outlineLevel="2" x14ac:dyDescent="0.25">
      <c r="A248" s="4" t="s">
        <v>18</v>
      </c>
      <c r="B248" s="5" t="s">
        <v>209</v>
      </c>
      <c r="C248" s="5" t="s">
        <v>213</v>
      </c>
      <c r="D248" s="5" t="s">
        <v>19</v>
      </c>
      <c r="E248" s="6">
        <v>10000</v>
      </c>
      <c r="F248" s="6">
        <v>10000</v>
      </c>
      <c r="G248" s="6">
        <v>0</v>
      </c>
      <c r="H248" s="21">
        <f t="shared" si="3"/>
        <v>0</v>
      </c>
      <c r="I248" s="25"/>
    </row>
    <row r="249" spans="1:9" ht="30" outlineLevel="2" x14ac:dyDescent="0.25">
      <c r="A249" s="4" t="s">
        <v>18</v>
      </c>
      <c r="B249" s="5" t="s">
        <v>209</v>
      </c>
      <c r="C249" s="5" t="s">
        <v>214</v>
      </c>
      <c r="D249" s="5" t="s">
        <v>19</v>
      </c>
      <c r="E249" s="6">
        <v>10000</v>
      </c>
      <c r="F249" s="6">
        <v>5000</v>
      </c>
      <c r="G249" s="6">
        <v>0</v>
      </c>
      <c r="H249" s="21">
        <f t="shared" si="3"/>
        <v>0</v>
      </c>
      <c r="I249" s="25"/>
    </row>
    <row r="250" spans="1:9" ht="30" outlineLevel="1" x14ac:dyDescent="0.25">
      <c r="A250" s="12" t="s">
        <v>215</v>
      </c>
      <c r="B250" s="13" t="s">
        <v>216</v>
      </c>
      <c r="C250" s="13"/>
      <c r="D250" s="13"/>
      <c r="E250" s="14">
        <v>51445791.049999997</v>
      </c>
      <c r="F250" s="14">
        <v>10941583.48</v>
      </c>
      <c r="G250" s="14">
        <v>8332468.1699999999</v>
      </c>
      <c r="H250" s="21">
        <f t="shared" si="3"/>
        <v>76.154134227745246</v>
      </c>
      <c r="I250" s="25"/>
    </row>
    <row r="251" spans="1:9" ht="40.799999999999997" outlineLevel="2" x14ac:dyDescent="0.25">
      <c r="A251" s="4" t="s">
        <v>18</v>
      </c>
      <c r="B251" s="5" t="s">
        <v>216</v>
      </c>
      <c r="C251" s="5" t="s">
        <v>217</v>
      </c>
      <c r="D251" s="5" t="s">
        <v>19</v>
      </c>
      <c r="E251" s="6">
        <v>87688</v>
      </c>
      <c r="F251" s="6">
        <v>85612.800000000003</v>
      </c>
      <c r="G251" s="6">
        <v>38093.96</v>
      </c>
      <c r="H251" s="21">
        <f t="shared" si="3"/>
        <v>44.495636166554533</v>
      </c>
      <c r="I251" s="26" t="s">
        <v>327</v>
      </c>
    </row>
    <row r="252" spans="1:9" ht="30" outlineLevel="2" x14ac:dyDescent="0.25">
      <c r="A252" s="4" t="s">
        <v>148</v>
      </c>
      <c r="B252" s="5" t="s">
        <v>216</v>
      </c>
      <c r="C252" s="5" t="s">
        <v>217</v>
      </c>
      <c r="D252" s="5" t="s">
        <v>150</v>
      </c>
      <c r="E252" s="6">
        <v>727812</v>
      </c>
      <c r="F252" s="6">
        <v>454881.6</v>
      </c>
      <c r="G252" s="6">
        <v>451880.48</v>
      </c>
      <c r="H252" s="21">
        <f t="shared" si="3"/>
        <v>99.340241504602517</v>
      </c>
      <c r="I252" s="25"/>
    </row>
    <row r="253" spans="1:9" ht="30" outlineLevel="2" x14ac:dyDescent="0.25">
      <c r="A253" s="4" t="s">
        <v>18</v>
      </c>
      <c r="B253" s="5" t="s">
        <v>216</v>
      </c>
      <c r="C253" s="5" t="s">
        <v>218</v>
      </c>
      <c r="D253" s="5" t="s">
        <v>19</v>
      </c>
      <c r="E253" s="6">
        <v>145912.68</v>
      </c>
      <c r="F253" s="6">
        <v>0</v>
      </c>
      <c r="G253" s="6">
        <v>0</v>
      </c>
      <c r="H253" s="21"/>
      <c r="I253" s="25"/>
    </row>
    <row r="254" spans="1:9" ht="45" outlineLevel="2" x14ac:dyDescent="0.25">
      <c r="A254" s="4" t="s">
        <v>219</v>
      </c>
      <c r="B254" s="5" t="s">
        <v>216</v>
      </c>
      <c r="C254" s="5" t="s">
        <v>218</v>
      </c>
      <c r="D254" s="5" t="s">
        <v>220</v>
      </c>
      <c r="E254" s="6">
        <v>4317401</v>
      </c>
      <c r="F254" s="6">
        <v>0</v>
      </c>
      <c r="G254" s="6">
        <v>0</v>
      </c>
      <c r="H254" s="21"/>
      <c r="I254" s="25"/>
    </row>
    <row r="255" spans="1:9" ht="30" outlineLevel="2" x14ac:dyDescent="0.25">
      <c r="A255" s="4" t="s">
        <v>148</v>
      </c>
      <c r="B255" s="5" t="s">
        <v>216</v>
      </c>
      <c r="C255" s="5" t="s">
        <v>218</v>
      </c>
      <c r="D255" s="5" t="s">
        <v>150</v>
      </c>
      <c r="E255" s="6">
        <v>2984686.32</v>
      </c>
      <c r="F255" s="6">
        <v>0</v>
      </c>
      <c r="G255" s="6">
        <v>0</v>
      </c>
      <c r="H255" s="21"/>
      <c r="I255" s="25"/>
    </row>
    <row r="256" spans="1:9" ht="30" outlineLevel="2" x14ac:dyDescent="0.25">
      <c r="A256" s="4" t="s">
        <v>148</v>
      </c>
      <c r="B256" s="5" t="s">
        <v>216</v>
      </c>
      <c r="C256" s="5" t="s">
        <v>221</v>
      </c>
      <c r="D256" s="5" t="s">
        <v>150</v>
      </c>
      <c r="E256" s="6">
        <v>99518</v>
      </c>
      <c r="F256" s="6">
        <v>0</v>
      </c>
      <c r="G256" s="6">
        <v>0</v>
      </c>
      <c r="H256" s="21"/>
      <c r="I256" s="25"/>
    </row>
    <row r="257" spans="1:9" ht="45" outlineLevel="2" x14ac:dyDescent="0.25">
      <c r="A257" s="4" t="s">
        <v>219</v>
      </c>
      <c r="B257" s="5" t="s">
        <v>216</v>
      </c>
      <c r="C257" s="5" t="s">
        <v>222</v>
      </c>
      <c r="D257" s="5" t="s">
        <v>220</v>
      </c>
      <c r="E257" s="6">
        <v>1597693.5</v>
      </c>
      <c r="F257" s="6">
        <v>0</v>
      </c>
      <c r="G257" s="6">
        <v>0</v>
      </c>
      <c r="H257" s="21"/>
      <c r="I257" s="25"/>
    </row>
    <row r="258" spans="1:9" ht="30" outlineLevel="2" x14ac:dyDescent="0.25">
      <c r="A258" s="4" t="s">
        <v>148</v>
      </c>
      <c r="B258" s="5" t="s">
        <v>216</v>
      </c>
      <c r="C258" s="5" t="s">
        <v>222</v>
      </c>
      <c r="D258" s="5" t="s">
        <v>150</v>
      </c>
      <c r="E258" s="6">
        <v>1204860.51</v>
      </c>
      <c r="F258" s="6">
        <v>0</v>
      </c>
      <c r="G258" s="6">
        <v>0</v>
      </c>
      <c r="H258" s="21"/>
      <c r="I258" s="25"/>
    </row>
    <row r="259" spans="1:9" ht="45" outlineLevel="2" x14ac:dyDescent="0.25">
      <c r="A259" s="4" t="s">
        <v>11</v>
      </c>
      <c r="B259" s="5" t="s">
        <v>216</v>
      </c>
      <c r="C259" s="5" t="s">
        <v>223</v>
      </c>
      <c r="D259" s="5" t="s">
        <v>13</v>
      </c>
      <c r="E259" s="6">
        <v>196630.96</v>
      </c>
      <c r="F259" s="6">
        <v>49157.74</v>
      </c>
      <c r="G259" s="6">
        <v>37844.61</v>
      </c>
      <c r="H259" s="21">
        <f t="shared" si="3"/>
        <v>76.986065673482955</v>
      </c>
      <c r="I259" s="25"/>
    </row>
    <row r="260" spans="1:9" ht="90" outlineLevel="2" x14ac:dyDescent="0.25">
      <c r="A260" s="4" t="s">
        <v>16</v>
      </c>
      <c r="B260" s="5" t="s">
        <v>216</v>
      </c>
      <c r="C260" s="5" t="s">
        <v>223</v>
      </c>
      <c r="D260" s="5" t="s">
        <v>17</v>
      </c>
      <c r="E260" s="6">
        <v>59382.55</v>
      </c>
      <c r="F260" s="6">
        <v>14845.64</v>
      </c>
      <c r="G260" s="6">
        <v>10992.89</v>
      </c>
      <c r="H260" s="21">
        <f t="shared" si="3"/>
        <v>74.047935959648754</v>
      </c>
      <c r="I260" s="25"/>
    </row>
    <row r="261" spans="1:9" ht="45" outlineLevel="2" x14ac:dyDescent="0.25">
      <c r="A261" s="4" t="s">
        <v>11</v>
      </c>
      <c r="B261" s="5" t="s">
        <v>216</v>
      </c>
      <c r="C261" s="5" t="s">
        <v>224</v>
      </c>
      <c r="D261" s="5" t="s">
        <v>13</v>
      </c>
      <c r="E261" s="6">
        <v>2688975.82</v>
      </c>
      <c r="F261" s="6">
        <v>683243.3</v>
      </c>
      <c r="G261" s="6">
        <v>653206.18999999994</v>
      </c>
      <c r="H261" s="21">
        <f t="shared" si="3"/>
        <v>95.603746132600193</v>
      </c>
      <c r="I261" s="25"/>
    </row>
    <row r="262" spans="1:9" ht="75" outlineLevel="2" x14ac:dyDescent="0.25">
      <c r="A262" s="4" t="s">
        <v>14</v>
      </c>
      <c r="B262" s="5" t="s">
        <v>216</v>
      </c>
      <c r="C262" s="5" t="s">
        <v>224</v>
      </c>
      <c r="D262" s="5" t="s">
        <v>15</v>
      </c>
      <c r="E262" s="6">
        <v>3018</v>
      </c>
      <c r="F262" s="6">
        <v>3018</v>
      </c>
      <c r="G262" s="6">
        <v>3018</v>
      </c>
      <c r="H262" s="21">
        <f t="shared" ref="H262:H325" si="4">G262/F262*100</f>
        <v>100</v>
      </c>
      <c r="I262" s="25"/>
    </row>
    <row r="263" spans="1:9" ht="90" outlineLevel="2" x14ac:dyDescent="0.25">
      <c r="A263" s="4" t="s">
        <v>16</v>
      </c>
      <c r="B263" s="5" t="s">
        <v>216</v>
      </c>
      <c r="C263" s="5" t="s">
        <v>224</v>
      </c>
      <c r="D263" s="5" t="s">
        <v>17</v>
      </c>
      <c r="E263" s="6">
        <v>812070.64</v>
      </c>
      <c r="F263" s="6">
        <v>206339.48</v>
      </c>
      <c r="G263" s="6">
        <v>119799.38</v>
      </c>
      <c r="H263" s="21">
        <f t="shared" si="4"/>
        <v>58.05935926561412</v>
      </c>
      <c r="I263" s="25" t="s">
        <v>332</v>
      </c>
    </row>
    <row r="264" spans="1:9" ht="51" outlineLevel="2" x14ac:dyDescent="0.25">
      <c r="A264" s="4" t="s">
        <v>18</v>
      </c>
      <c r="B264" s="5" t="s">
        <v>216</v>
      </c>
      <c r="C264" s="5" t="s">
        <v>224</v>
      </c>
      <c r="D264" s="5" t="s">
        <v>19</v>
      </c>
      <c r="E264" s="6">
        <v>696328.44</v>
      </c>
      <c r="F264" s="6">
        <v>151669.26999999999</v>
      </c>
      <c r="G264" s="6">
        <v>46973.1</v>
      </c>
      <c r="H264" s="21">
        <f t="shared" si="4"/>
        <v>30.97074311757418</v>
      </c>
      <c r="I264" s="28" t="s">
        <v>331</v>
      </c>
    </row>
    <row r="265" spans="1:9" outlineLevel="2" x14ac:dyDescent="0.25">
      <c r="A265" s="4" t="s">
        <v>34</v>
      </c>
      <c r="B265" s="5" t="s">
        <v>216</v>
      </c>
      <c r="C265" s="5" t="s">
        <v>224</v>
      </c>
      <c r="D265" s="5" t="s">
        <v>35</v>
      </c>
      <c r="E265" s="6">
        <v>573714.31000000006</v>
      </c>
      <c r="F265" s="6">
        <v>197427.97</v>
      </c>
      <c r="G265" s="6">
        <v>195980.93</v>
      </c>
      <c r="H265" s="21">
        <f t="shared" si="4"/>
        <v>99.267054207162232</v>
      </c>
      <c r="I265" s="25"/>
    </row>
    <row r="266" spans="1:9" outlineLevel="2" x14ac:dyDescent="0.25">
      <c r="A266" s="4" t="s">
        <v>78</v>
      </c>
      <c r="B266" s="5" t="s">
        <v>216</v>
      </c>
      <c r="C266" s="5" t="s">
        <v>225</v>
      </c>
      <c r="D266" s="5" t="s">
        <v>80</v>
      </c>
      <c r="E266" s="6">
        <v>4695426.63</v>
      </c>
      <c r="F266" s="6">
        <v>1224520</v>
      </c>
      <c r="G266" s="6">
        <v>802869.73</v>
      </c>
      <c r="H266" s="21">
        <f t="shared" si="4"/>
        <v>65.566077320092774</v>
      </c>
      <c r="I266" s="25"/>
    </row>
    <row r="267" spans="1:9" ht="75" outlineLevel="2" x14ac:dyDescent="0.25">
      <c r="A267" s="4" t="s">
        <v>81</v>
      </c>
      <c r="B267" s="5" t="s">
        <v>216</v>
      </c>
      <c r="C267" s="5" t="s">
        <v>225</v>
      </c>
      <c r="D267" s="5" t="s">
        <v>82</v>
      </c>
      <c r="E267" s="6">
        <v>1418019.12</v>
      </c>
      <c r="F267" s="6">
        <v>369805.04</v>
      </c>
      <c r="G267" s="6">
        <v>194496.22</v>
      </c>
      <c r="H267" s="21">
        <f t="shared" si="4"/>
        <v>52.594258855963673</v>
      </c>
      <c r="I267" s="25"/>
    </row>
    <row r="268" spans="1:9" ht="51" outlineLevel="2" x14ac:dyDescent="0.25">
      <c r="A268" s="4" t="s">
        <v>18</v>
      </c>
      <c r="B268" s="5" t="s">
        <v>216</v>
      </c>
      <c r="C268" s="5" t="s">
        <v>225</v>
      </c>
      <c r="D268" s="5" t="s">
        <v>19</v>
      </c>
      <c r="E268" s="6">
        <v>442554.81</v>
      </c>
      <c r="F268" s="6">
        <v>148610.49</v>
      </c>
      <c r="G268" s="6">
        <v>70982.850000000006</v>
      </c>
      <c r="H268" s="21">
        <f t="shared" si="4"/>
        <v>47.764360375906179</v>
      </c>
      <c r="I268" s="28" t="s">
        <v>331</v>
      </c>
    </row>
    <row r="269" spans="1:9" outlineLevel="2" x14ac:dyDescent="0.25">
      <c r="A269" s="4" t="s">
        <v>24</v>
      </c>
      <c r="B269" s="5" t="s">
        <v>216</v>
      </c>
      <c r="C269" s="5" t="s">
        <v>225</v>
      </c>
      <c r="D269" s="5" t="s">
        <v>25</v>
      </c>
      <c r="E269" s="6">
        <v>7.51</v>
      </c>
      <c r="F269" s="6">
        <v>7.51</v>
      </c>
      <c r="G269" s="6">
        <v>7.51</v>
      </c>
      <c r="H269" s="21">
        <f t="shared" si="4"/>
        <v>100</v>
      </c>
      <c r="I269" s="25"/>
    </row>
    <row r="270" spans="1:9" ht="30" outlineLevel="2" x14ac:dyDescent="0.25">
      <c r="A270" s="4" t="s">
        <v>18</v>
      </c>
      <c r="B270" s="5" t="s">
        <v>216</v>
      </c>
      <c r="C270" s="5" t="s">
        <v>226</v>
      </c>
      <c r="D270" s="5" t="s">
        <v>19</v>
      </c>
      <c r="E270" s="6">
        <v>644877.76</v>
      </c>
      <c r="F270" s="6">
        <v>0</v>
      </c>
      <c r="G270" s="6">
        <v>0</v>
      </c>
      <c r="H270" s="21"/>
      <c r="I270" s="25"/>
    </row>
    <row r="271" spans="1:9" ht="45" outlineLevel="2" x14ac:dyDescent="0.25">
      <c r="A271" s="4" t="s">
        <v>11</v>
      </c>
      <c r="B271" s="5" t="s">
        <v>216</v>
      </c>
      <c r="C271" s="5" t="s">
        <v>227</v>
      </c>
      <c r="D271" s="5" t="s">
        <v>13</v>
      </c>
      <c r="E271" s="6">
        <v>2516205.84</v>
      </c>
      <c r="F271" s="6">
        <v>714924.48</v>
      </c>
      <c r="G271" s="6">
        <v>498810.19</v>
      </c>
      <c r="H271" s="21">
        <f t="shared" si="4"/>
        <v>69.771032319385682</v>
      </c>
      <c r="I271" s="25"/>
    </row>
    <row r="272" spans="1:9" ht="75" outlineLevel="2" x14ac:dyDescent="0.25">
      <c r="A272" s="4" t="s">
        <v>14</v>
      </c>
      <c r="B272" s="5" t="s">
        <v>216</v>
      </c>
      <c r="C272" s="5" t="s">
        <v>227</v>
      </c>
      <c r="D272" s="5" t="s">
        <v>15</v>
      </c>
      <c r="E272" s="6">
        <v>35000</v>
      </c>
      <c r="F272" s="6">
        <v>35000</v>
      </c>
      <c r="G272" s="6">
        <v>0</v>
      </c>
      <c r="H272" s="21">
        <f t="shared" si="4"/>
        <v>0</v>
      </c>
      <c r="I272" s="25"/>
    </row>
    <row r="273" spans="1:9" ht="90" outlineLevel="2" x14ac:dyDescent="0.25">
      <c r="A273" s="4" t="s">
        <v>16</v>
      </c>
      <c r="B273" s="5" t="s">
        <v>216</v>
      </c>
      <c r="C273" s="5" t="s">
        <v>227</v>
      </c>
      <c r="D273" s="5" t="s">
        <v>17</v>
      </c>
      <c r="E273" s="6">
        <v>759894.16</v>
      </c>
      <c r="F273" s="6">
        <v>215907.19</v>
      </c>
      <c r="G273" s="6">
        <v>110281.02</v>
      </c>
      <c r="H273" s="21">
        <f t="shared" si="4"/>
        <v>51.077974753874564</v>
      </c>
      <c r="I273" s="25"/>
    </row>
    <row r="274" spans="1:9" ht="30.6" outlineLevel="2" x14ac:dyDescent="0.25">
      <c r="A274" s="4" t="s">
        <v>18</v>
      </c>
      <c r="B274" s="5" t="s">
        <v>216</v>
      </c>
      <c r="C274" s="5" t="s">
        <v>227</v>
      </c>
      <c r="D274" s="5" t="s">
        <v>19</v>
      </c>
      <c r="E274" s="6">
        <v>904100</v>
      </c>
      <c r="F274" s="6">
        <v>405000</v>
      </c>
      <c r="G274" s="6">
        <v>25525.439999999999</v>
      </c>
      <c r="H274" s="21">
        <f t="shared" si="4"/>
        <v>6.3025777777777776</v>
      </c>
      <c r="I274" s="26" t="s">
        <v>325</v>
      </c>
    </row>
    <row r="275" spans="1:9" ht="105" outlineLevel="2" x14ac:dyDescent="0.25">
      <c r="A275" s="4" t="s">
        <v>116</v>
      </c>
      <c r="B275" s="5" t="s">
        <v>216</v>
      </c>
      <c r="C275" s="5" t="s">
        <v>228</v>
      </c>
      <c r="D275" s="5" t="s">
        <v>118</v>
      </c>
      <c r="E275" s="6">
        <v>658058.06000000006</v>
      </c>
      <c r="F275" s="6">
        <v>0</v>
      </c>
      <c r="G275" s="6">
        <v>0</v>
      </c>
      <c r="H275" s="21"/>
      <c r="I275" s="25"/>
    </row>
    <row r="276" spans="1:9" outlineLevel="2" x14ac:dyDescent="0.25">
      <c r="A276" s="4" t="s">
        <v>78</v>
      </c>
      <c r="B276" s="5" t="s">
        <v>216</v>
      </c>
      <c r="C276" s="5" t="s">
        <v>229</v>
      </c>
      <c r="D276" s="5" t="s">
        <v>80</v>
      </c>
      <c r="E276" s="6">
        <v>16870279.23</v>
      </c>
      <c r="F276" s="6">
        <v>3933533.98</v>
      </c>
      <c r="G276" s="6">
        <v>3531706.3</v>
      </c>
      <c r="H276" s="21">
        <f t="shared" si="4"/>
        <v>89.784563142378133</v>
      </c>
      <c r="I276" s="25"/>
    </row>
    <row r="277" spans="1:9" ht="75" outlineLevel="2" x14ac:dyDescent="0.25">
      <c r="A277" s="4" t="s">
        <v>81</v>
      </c>
      <c r="B277" s="5" t="s">
        <v>216</v>
      </c>
      <c r="C277" s="5" t="s">
        <v>229</v>
      </c>
      <c r="D277" s="5" t="s">
        <v>82</v>
      </c>
      <c r="E277" s="6">
        <v>5094824.33</v>
      </c>
      <c r="F277" s="6">
        <v>1187927.26</v>
      </c>
      <c r="G277" s="6">
        <v>876741.18</v>
      </c>
      <c r="H277" s="21">
        <f t="shared" si="4"/>
        <v>73.804281585389333</v>
      </c>
      <c r="I277" s="25"/>
    </row>
    <row r="278" spans="1:9" ht="30" outlineLevel="2" x14ac:dyDescent="0.25">
      <c r="A278" s="4" t="s">
        <v>18</v>
      </c>
      <c r="B278" s="5" t="s">
        <v>216</v>
      </c>
      <c r="C278" s="5" t="s">
        <v>229</v>
      </c>
      <c r="D278" s="5" t="s">
        <v>19</v>
      </c>
      <c r="E278" s="6">
        <v>1210825.77</v>
      </c>
      <c r="F278" s="6">
        <v>860126.63</v>
      </c>
      <c r="G278" s="6">
        <v>663233.09</v>
      </c>
      <c r="H278" s="21">
        <f t="shared" si="4"/>
        <v>77.10877292567956</v>
      </c>
      <c r="I278" s="25"/>
    </row>
    <row r="279" spans="1:9" outlineLevel="2" x14ac:dyDescent="0.25">
      <c r="A279" s="4" t="s">
        <v>24</v>
      </c>
      <c r="B279" s="5" t="s">
        <v>216</v>
      </c>
      <c r="C279" s="5" t="s">
        <v>229</v>
      </c>
      <c r="D279" s="5" t="s">
        <v>25</v>
      </c>
      <c r="E279" s="6">
        <v>25.1</v>
      </c>
      <c r="F279" s="6">
        <v>25.1</v>
      </c>
      <c r="G279" s="6">
        <v>25.1</v>
      </c>
      <c r="H279" s="21">
        <f t="shared" si="4"/>
        <v>100</v>
      </c>
      <c r="I279" s="25"/>
    </row>
    <row r="280" spans="1:9" x14ac:dyDescent="0.25">
      <c r="A280" s="12" t="s">
        <v>230</v>
      </c>
      <c r="B280" s="13" t="s">
        <v>231</v>
      </c>
      <c r="C280" s="13"/>
      <c r="D280" s="13"/>
      <c r="E280" s="14">
        <v>104266823.54000001</v>
      </c>
      <c r="F280" s="14">
        <v>27111493.899999999</v>
      </c>
      <c r="G280" s="14">
        <v>19689987.210000001</v>
      </c>
      <c r="H280" s="21">
        <f t="shared" si="4"/>
        <v>72.625976578885613</v>
      </c>
      <c r="I280" s="25"/>
    </row>
    <row r="281" spans="1:9" outlineLevel="1" x14ac:dyDescent="0.25">
      <c r="A281" s="12" t="s">
        <v>232</v>
      </c>
      <c r="B281" s="13" t="s">
        <v>233</v>
      </c>
      <c r="C281" s="13"/>
      <c r="D281" s="13"/>
      <c r="E281" s="14">
        <v>100961689.61</v>
      </c>
      <c r="F281" s="14">
        <v>25778581.390000001</v>
      </c>
      <c r="G281" s="14">
        <v>18921117.52</v>
      </c>
      <c r="H281" s="21">
        <f t="shared" si="4"/>
        <v>73.398598758191795</v>
      </c>
      <c r="I281" s="25"/>
    </row>
    <row r="282" spans="1:9" ht="30" outlineLevel="2" x14ac:dyDescent="0.25">
      <c r="A282" s="4" t="s">
        <v>148</v>
      </c>
      <c r="B282" s="5" t="s">
        <v>233</v>
      </c>
      <c r="C282" s="5" t="s">
        <v>234</v>
      </c>
      <c r="D282" s="5" t="s">
        <v>150</v>
      </c>
      <c r="E282" s="6">
        <v>34300</v>
      </c>
      <c r="F282" s="6">
        <v>34300</v>
      </c>
      <c r="G282" s="6">
        <v>34300</v>
      </c>
      <c r="H282" s="21">
        <f t="shared" si="4"/>
        <v>100</v>
      </c>
      <c r="I282" s="25"/>
    </row>
    <row r="283" spans="1:9" ht="30" outlineLevel="2" x14ac:dyDescent="0.25">
      <c r="A283" s="4" t="s">
        <v>148</v>
      </c>
      <c r="B283" s="5" t="s">
        <v>233</v>
      </c>
      <c r="C283" s="5" t="s">
        <v>235</v>
      </c>
      <c r="D283" s="5" t="s">
        <v>150</v>
      </c>
      <c r="E283" s="6">
        <v>56600</v>
      </c>
      <c r="F283" s="6">
        <v>0</v>
      </c>
      <c r="G283" s="6">
        <v>0</v>
      </c>
      <c r="H283" s="21"/>
      <c r="I283" s="25"/>
    </row>
    <row r="284" spans="1:9" ht="30" outlineLevel="2" x14ac:dyDescent="0.25">
      <c r="A284" s="4" t="s">
        <v>148</v>
      </c>
      <c r="B284" s="5" t="s">
        <v>233</v>
      </c>
      <c r="C284" s="5" t="s">
        <v>236</v>
      </c>
      <c r="D284" s="5" t="s">
        <v>150</v>
      </c>
      <c r="E284" s="6">
        <v>2000</v>
      </c>
      <c r="F284" s="6">
        <v>0</v>
      </c>
      <c r="G284" s="6">
        <v>0</v>
      </c>
      <c r="H284" s="21"/>
      <c r="I284" s="25"/>
    </row>
    <row r="285" spans="1:9" ht="30" outlineLevel="2" x14ac:dyDescent="0.25">
      <c r="A285" s="4" t="s">
        <v>148</v>
      </c>
      <c r="B285" s="5" t="s">
        <v>233</v>
      </c>
      <c r="C285" s="5" t="s">
        <v>201</v>
      </c>
      <c r="D285" s="5" t="s">
        <v>150</v>
      </c>
      <c r="E285" s="6">
        <v>2428732.9300000002</v>
      </c>
      <c r="F285" s="6">
        <v>0</v>
      </c>
      <c r="G285" s="6">
        <v>0</v>
      </c>
      <c r="H285" s="21"/>
      <c r="I285" s="25"/>
    </row>
    <row r="286" spans="1:9" ht="30" outlineLevel="2" x14ac:dyDescent="0.25">
      <c r="A286" s="4" t="s">
        <v>148</v>
      </c>
      <c r="B286" s="5" t="s">
        <v>233</v>
      </c>
      <c r="C286" s="5" t="s">
        <v>202</v>
      </c>
      <c r="D286" s="5" t="s">
        <v>150</v>
      </c>
      <c r="E286" s="6">
        <v>188901.4</v>
      </c>
      <c r="F286" s="6">
        <v>0</v>
      </c>
      <c r="G286" s="6">
        <v>0</v>
      </c>
      <c r="H286" s="21"/>
      <c r="I286" s="25"/>
    </row>
    <row r="287" spans="1:9" ht="30" outlineLevel="2" x14ac:dyDescent="0.25">
      <c r="A287" s="4" t="s">
        <v>148</v>
      </c>
      <c r="B287" s="5" t="s">
        <v>233</v>
      </c>
      <c r="C287" s="5" t="s">
        <v>203</v>
      </c>
      <c r="D287" s="5" t="s">
        <v>150</v>
      </c>
      <c r="E287" s="6">
        <v>80958</v>
      </c>
      <c r="F287" s="6">
        <v>0</v>
      </c>
      <c r="G287" s="6">
        <v>0</v>
      </c>
      <c r="H287" s="21"/>
      <c r="I287" s="25"/>
    </row>
    <row r="288" spans="1:9" ht="105" outlineLevel="2" x14ac:dyDescent="0.25">
      <c r="A288" s="4" t="s">
        <v>116</v>
      </c>
      <c r="B288" s="5" t="s">
        <v>233</v>
      </c>
      <c r="C288" s="5" t="s">
        <v>237</v>
      </c>
      <c r="D288" s="5" t="s">
        <v>118</v>
      </c>
      <c r="E288" s="6">
        <v>622570</v>
      </c>
      <c r="F288" s="6">
        <v>252570</v>
      </c>
      <c r="G288" s="6">
        <v>0</v>
      </c>
      <c r="H288" s="21">
        <f t="shared" si="4"/>
        <v>0</v>
      </c>
      <c r="I288" s="25"/>
    </row>
    <row r="289" spans="1:9" ht="105" outlineLevel="2" x14ac:dyDescent="0.25">
      <c r="A289" s="4" t="s">
        <v>116</v>
      </c>
      <c r="B289" s="5" t="s">
        <v>233</v>
      </c>
      <c r="C289" s="5" t="s">
        <v>238</v>
      </c>
      <c r="D289" s="5" t="s">
        <v>118</v>
      </c>
      <c r="E289" s="6">
        <v>2845814.7</v>
      </c>
      <c r="F289" s="6">
        <v>1795907.34</v>
      </c>
      <c r="G289" s="6">
        <v>724773.7</v>
      </c>
      <c r="H289" s="21">
        <f t="shared" si="4"/>
        <v>40.356965187301917</v>
      </c>
      <c r="I289" s="25" t="s">
        <v>330</v>
      </c>
    </row>
    <row r="290" spans="1:9" ht="105" outlineLevel="2" x14ac:dyDescent="0.25">
      <c r="A290" s="4" t="s">
        <v>116</v>
      </c>
      <c r="B290" s="5" t="s">
        <v>233</v>
      </c>
      <c r="C290" s="5" t="s">
        <v>239</v>
      </c>
      <c r="D290" s="5" t="s">
        <v>118</v>
      </c>
      <c r="E290" s="6">
        <v>26908284.949999999</v>
      </c>
      <c r="F290" s="6">
        <v>6866015.2400000002</v>
      </c>
      <c r="G290" s="6">
        <v>5092522.0599999996</v>
      </c>
      <c r="H290" s="21">
        <f t="shared" si="4"/>
        <v>74.16997897604432</v>
      </c>
      <c r="I290" s="25"/>
    </row>
    <row r="291" spans="1:9" ht="30" outlineLevel="2" x14ac:dyDescent="0.25">
      <c r="A291" s="4" t="s">
        <v>148</v>
      </c>
      <c r="B291" s="5" t="s">
        <v>233</v>
      </c>
      <c r="C291" s="5" t="s">
        <v>204</v>
      </c>
      <c r="D291" s="5" t="s">
        <v>150</v>
      </c>
      <c r="E291" s="6">
        <v>2031000</v>
      </c>
      <c r="F291" s="6">
        <v>84000</v>
      </c>
      <c r="G291" s="6">
        <v>58042.15</v>
      </c>
      <c r="H291" s="21">
        <f t="shared" si="4"/>
        <v>69.097797619047611</v>
      </c>
      <c r="I291" s="25"/>
    </row>
    <row r="292" spans="1:9" ht="105" outlineLevel="2" x14ac:dyDescent="0.25">
      <c r="A292" s="4" t="s">
        <v>116</v>
      </c>
      <c r="B292" s="5" t="s">
        <v>233</v>
      </c>
      <c r="C292" s="5" t="s">
        <v>205</v>
      </c>
      <c r="D292" s="5" t="s">
        <v>118</v>
      </c>
      <c r="E292" s="6">
        <v>14569342.800000001</v>
      </c>
      <c r="F292" s="6">
        <v>3633627.28</v>
      </c>
      <c r="G292" s="6">
        <v>3405253.75</v>
      </c>
      <c r="H292" s="21">
        <f t="shared" si="4"/>
        <v>93.714998473921625</v>
      </c>
      <c r="I292" s="25"/>
    </row>
    <row r="293" spans="1:9" ht="30" outlineLevel="2" x14ac:dyDescent="0.25">
      <c r="A293" s="4" t="s">
        <v>148</v>
      </c>
      <c r="B293" s="5" t="s">
        <v>233</v>
      </c>
      <c r="C293" s="5" t="s">
        <v>205</v>
      </c>
      <c r="D293" s="5" t="s">
        <v>150</v>
      </c>
      <c r="E293" s="6">
        <v>179197.2</v>
      </c>
      <c r="F293" s="6">
        <v>179197.2</v>
      </c>
      <c r="G293" s="6">
        <v>0</v>
      </c>
      <c r="H293" s="21">
        <f t="shared" si="4"/>
        <v>0</v>
      </c>
      <c r="I293" s="25"/>
    </row>
    <row r="294" spans="1:9" ht="105" outlineLevel="2" x14ac:dyDescent="0.25">
      <c r="A294" s="4" t="s">
        <v>116</v>
      </c>
      <c r="B294" s="5" t="s">
        <v>233</v>
      </c>
      <c r="C294" s="5" t="s">
        <v>206</v>
      </c>
      <c r="D294" s="5" t="s">
        <v>118</v>
      </c>
      <c r="E294" s="6">
        <v>51013987.630000003</v>
      </c>
      <c r="F294" s="6">
        <v>12932964.33</v>
      </c>
      <c r="G294" s="6">
        <v>9606225.8599999994</v>
      </c>
      <c r="H294" s="21">
        <f t="shared" si="4"/>
        <v>74.27706142911785</v>
      </c>
      <c r="I294" s="25"/>
    </row>
    <row r="295" spans="1:9" ht="30" outlineLevel="1" x14ac:dyDescent="0.25">
      <c r="A295" s="12" t="s">
        <v>240</v>
      </c>
      <c r="B295" s="13" t="s">
        <v>241</v>
      </c>
      <c r="C295" s="13"/>
      <c r="D295" s="13"/>
      <c r="E295" s="14">
        <v>3305133.93</v>
      </c>
      <c r="F295" s="14">
        <v>1332912.51</v>
      </c>
      <c r="G295" s="14">
        <v>768869.69</v>
      </c>
      <c r="H295" s="21">
        <f t="shared" si="4"/>
        <v>57.683432650804654</v>
      </c>
      <c r="I295" s="25"/>
    </row>
    <row r="296" spans="1:9" ht="45" outlineLevel="2" x14ac:dyDescent="0.25">
      <c r="A296" s="4" t="s">
        <v>11</v>
      </c>
      <c r="B296" s="5" t="s">
        <v>241</v>
      </c>
      <c r="C296" s="5" t="s">
        <v>242</v>
      </c>
      <c r="D296" s="5" t="s">
        <v>13</v>
      </c>
      <c r="E296" s="6">
        <v>163537.9</v>
      </c>
      <c r="F296" s="6">
        <v>34070.400000000001</v>
      </c>
      <c r="G296" s="6">
        <v>26453.05</v>
      </c>
      <c r="H296" s="21">
        <f t="shared" si="4"/>
        <v>77.642322954822944</v>
      </c>
      <c r="I296" s="25"/>
    </row>
    <row r="297" spans="1:9" ht="90" outlineLevel="2" x14ac:dyDescent="0.25">
      <c r="A297" s="4" t="s">
        <v>16</v>
      </c>
      <c r="B297" s="5" t="s">
        <v>241</v>
      </c>
      <c r="C297" s="5" t="s">
        <v>242</v>
      </c>
      <c r="D297" s="5" t="s">
        <v>17</v>
      </c>
      <c r="E297" s="6">
        <v>49388.45</v>
      </c>
      <c r="F297" s="6">
        <v>10289.26</v>
      </c>
      <c r="G297" s="6">
        <v>7988.82</v>
      </c>
      <c r="H297" s="21">
        <f t="shared" si="4"/>
        <v>77.642318300830183</v>
      </c>
      <c r="I297" s="25"/>
    </row>
    <row r="298" spans="1:9" ht="45" outlineLevel="2" x14ac:dyDescent="0.25">
      <c r="A298" s="4" t="s">
        <v>11</v>
      </c>
      <c r="B298" s="5" t="s">
        <v>241</v>
      </c>
      <c r="C298" s="5" t="s">
        <v>243</v>
      </c>
      <c r="D298" s="5" t="s">
        <v>13</v>
      </c>
      <c r="E298" s="6">
        <v>2177825.7000000002</v>
      </c>
      <c r="F298" s="6">
        <v>914935.97</v>
      </c>
      <c r="G298" s="6">
        <v>578785.59</v>
      </c>
      <c r="H298" s="21">
        <f t="shared" si="4"/>
        <v>63.259682532756912</v>
      </c>
      <c r="I298" s="25"/>
    </row>
    <row r="299" spans="1:9" ht="90" outlineLevel="2" x14ac:dyDescent="0.25">
      <c r="A299" s="4" t="s">
        <v>16</v>
      </c>
      <c r="B299" s="5" t="s">
        <v>241</v>
      </c>
      <c r="C299" s="5" t="s">
        <v>243</v>
      </c>
      <c r="D299" s="5" t="s">
        <v>17</v>
      </c>
      <c r="E299" s="6">
        <v>657703.48</v>
      </c>
      <c r="F299" s="6">
        <v>276310.65999999997</v>
      </c>
      <c r="G299" s="6">
        <v>110076.46</v>
      </c>
      <c r="H299" s="21">
        <f t="shared" si="4"/>
        <v>39.837934591448629</v>
      </c>
      <c r="I299" s="26" t="s">
        <v>324</v>
      </c>
    </row>
    <row r="300" spans="1:9" ht="61.2" outlineLevel="2" x14ac:dyDescent="0.25">
      <c r="A300" s="4" t="s">
        <v>18</v>
      </c>
      <c r="B300" s="5" t="s">
        <v>241</v>
      </c>
      <c r="C300" s="5" t="s">
        <v>243</v>
      </c>
      <c r="D300" s="5" t="s">
        <v>19</v>
      </c>
      <c r="E300" s="6">
        <v>64872.18</v>
      </c>
      <c r="F300" s="6">
        <v>5500</v>
      </c>
      <c r="G300" s="6">
        <v>2559.5500000000002</v>
      </c>
      <c r="H300" s="21">
        <f t="shared" si="4"/>
        <v>46.537272727272736</v>
      </c>
      <c r="I300" s="26" t="s">
        <v>329</v>
      </c>
    </row>
    <row r="301" spans="1:9" outlineLevel="2" x14ac:dyDescent="0.25">
      <c r="A301" s="4" t="s">
        <v>24</v>
      </c>
      <c r="B301" s="5" t="s">
        <v>241</v>
      </c>
      <c r="C301" s="5" t="s">
        <v>243</v>
      </c>
      <c r="D301" s="5" t="s">
        <v>25</v>
      </c>
      <c r="E301" s="6">
        <v>6.22</v>
      </c>
      <c r="F301" s="6">
        <v>6.22</v>
      </c>
      <c r="G301" s="6">
        <v>6.22</v>
      </c>
      <c r="H301" s="21">
        <f t="shared" si="4"/>
        <v>100</v>
      </c>
      <c r="I301" s="25"/>
    </row>
    <row r="302" spans="1:9" ht="40.799999999999997" outlineLevel="2" x14ac:dyDescent="0.25">
      <c r="A302" s="4" t="s">
        <v>18</v>
      </c>
      <c r="B302" s="5" t="s">
        <v>241</v>
      </c>
      <c r="C302" s="5" t="s">
        <v>244</v>
      </c>
      <c r="D302" s="5" t="s">
        <v>19</v>
      </c>
      <c r="E302" s="6">
        <v>191800</v>
      </c>
      <c r="F302" s="6">
        <v>91800</v>
      </c>
      <c r="G302" s="6">
        <v>43000</v>
      </c>
      <c r="H302" s="21">
        <f t="shared" si="4"/>
        <v>46.84095860566449</v>
      </c>
      <c r="I302" s="26" t="s">
        <v>328</v>
      </c>
    </row>
    <row r="303" spans="1:9" x14ac:dyDescent="0.25">
      <c r="A303" s="12" t="s">
        <v>245</v>
      </c>
      <c r="B303" s="13" t="s">
        <v>246</v>
      </c>
      <c r="C303" s="13"/>
      <c r="D303" s="13"/>
      <c r="E303" s="14">
        <v>52838</v>
      </c>
      <c r="F303" s="14">
        <v>0</v>
      </c>
      <c r="G303" s="14">
        <v>0</v>
      </c>
      <c r="H303" s="21"/>
      <c r="I303" s="25"/>
    </row>
    <row r="304" spans="1:9" ht="30" outlineLevel="1" x14ac:dyDescent="0.25">
      <c r="A304" s="12" t="s">
        <v>247</v>
      </c>
      <c r="B304" s="13" t="s">
        <v>248</v>
      </c>
      <c r="C304" s="13"/>
      <c r="D304" s="13"/>
      <c r="E304" s="14">
        <v>52838</v>
      </c>
      <c r="F304" s="14">
        <v>0</v>
      </c>
      <c r="G304" s="14">
        <v>0</v>
      </c>
      <c r="H304" s="21"/>
      <c r="I304" s="25"/>
    </row>
    <row r="305" spans="1:9" ht="30" outlineLevel="2" x14ac:dyDescent="0.25">
      <c r="A305" s="4" t="s">
        <v>18</v>
      </c>
      <c r="B305" s="5" t="s">
        <v>248</v>
      </c>
      <c r="C305" s="5" t="s">
        <v>249</v>
      </c>
      <c r="D305" s="5" t="s">
        <v>19</v>
      </c>
      <c r="E305" s="6">
        <v>52838</v>
      </c>
      <c r="F305" s="6">
        <v>0</v>
      </c>
      <c r="G305" s="6">
        <v>0</v>
      </c>
      <c r="H305" s="21"/>
      <c r="I305" s="25"/>
    </row>
    <row r="306" spans="1:9" x14ac:dyDescent="0.25">
      <c r="A306" s="12" t="s">
        <v>250</v>
      </c>
      <c r="B306" s="13" t="s">
        <v>251</v>
      </c>
      <c r="C306" s="13"/>
      <c r="D306" s="13"/>
      <c r="E306" s="14">
        <v>32438827.809999999</v>
      </c>
      <c r="F306" s="14">
        <v>7466505.7000000002</v>
      </c>
      <c r="G306" s="14">
        <v>5655297.6900000004</v>
      </c>
      <c r="H306" s="21">
        <f t="shared" si="4"/>
        <v>75.742226916132935</v>
      </c>
      <c r="I306" s="25"/>
    </row>
    <row r="307" spans="1:9" outlineLevel="1" x14ac:dyDescent="0.25">
      <c r="A307" s="12" t="s">
        <v>252</v>
      </c>
      <c r="B307" s="13" t="s">
        <v>253</v>
      </c>
      <c r="C307" s="13"/>
      <c r="D307" s="13"/>
      <c r="E307" s="14">
        <v>4917196.68</v>
      </c>
      <c r="F307" s="14">
        <v>1229299.17</v>
      </c>
      <c r="G307" s="14">
        <v>825148.76</v>
      </c>
      <c r="H307" s="21">
        <f t="shared" si="4"/>
        <v>67.123510707324414</v>
      </c>
      <c r="I307" s="25"/>
    </row>
    <row r="308" spans="1:9" ht="30" outlineLevel="2" x14ac:dyDescent="0.25">
      <c r="A308" s="4" t="s">
        <v>254</v>
      </c>
      <c r="B308" s="5" t="s">
        <v>253</v>
      </c>
      <c r="C308" s="5" t="s">
        <v>255</v>
      </c>
      <c r="D308" s="5" t="s">
        <v>256</v>
      </c>
      <c r="E308" s="6">
        <v>4917196.68</v>
      </c>
      <c r="F308" s="6">
        <v>1229299.17</v>
      </c>
      <c r="G308" s="6">
        <v>825148.76</v>
      </c>
      <c r="H308" s="21">
        <f t="shared" si="4"/>
        <v>67.123510707324414</v>
      </c>
      <c r="I308" s="25"/>
    </row>
    <row r="309" spans="1:9" ht="30" outlineLevel="1" x14ac:dyDescent="0.25">
      <c r="A309" s="12" t="s">
        <v>257</v>
      </c>
      <c r="B309" s="13" t="s">
        <v>258</v>
      </c>
      <c r="C309" s="13"/>
      <c r="D309" s="13"/>
      <c r="E309" s="14">
        <v>20295094.489999998</v>
      </c>
      <c r="F309" s="14">
        <v>5659521.1100000003</v>
      </c>
      <c r="G309" s="14">
        <v>4467691.83</v>
      </c>
      <c r="H309" s="21">
        <f t="shared" si="4"/>
        <v>78.941163804582033</v>
      </c>
      <c r="I309" s="25"/>
    </row>
    <row r="310" spans="1:9" ht="30" outlineLevel="2" x14ac:dyDescent="0.25">
      <c r="A310" s="4" t="s">
        <v>18</v>
      </c>
      <c r="B310" s="5" t="s">
        <v>258</v>
      </c>
      <c r="C310" s="5" t="s">
        <v>259</v>
      </c>
      <c r="D310" s="5" t="s">
        <v>19</v>
      </c>
      <c r="E310" s="6">
        <v>217466.67</v>
      </c>
      <c r="F310" s="6">
        <v>57383.3</v>
      </c>
      <c r="G310" s="6">
        <v>42652.89</v>
      </c>
      <c r="H310" s="21">
        <f t="shared" si="4"/>
        <v>74.32979629962027</v>
      </c>
      <c r="I310" s="25"/>
    </row>
    <row r="311" spans="1:9" ht="105" outlineLevel="2" x14ac:dyDescent="0.25">
      <c r="A311" s="4" t="s">
        <v>116</v>
      </c>
      <c r="B311" s="5" t="s">
        <v>258</v>
      </c>
      <c r="C311" s="5" t="s">
        <v>259</v>
      </c>
      <c r="D311" s="5" t="s">
        <v>118</v>
      </c>
      <c r="E311" s="6">
        <v>108733.33</v>
      </c>
      <c r="F311" s="6">
        <v>64832.34</v>
      </c>
      <c r="G311" s="6">
        <v>23640.7</v>
      </c>
      <c r="H311" s="21">
        <f t="shared" si="4"/>
        <v>36.464363310039403</v>
      </c>
      <c r="I311" s="26" t="s">
        <v>327</v>
      </c>
    </row>
    <row r="312" spans="1:9" ht="30" outlineLevel="2" x14ac:dyDescent="0.25">
      <c r="A312" s="4" t="s">
        <v>148</v>
      </c>
      <c r="B312" s="5" t="s">
        <v>258</v>
      </c>
      <c r="C312" s="5" t="s">
        <v>260</v>
      </c>
      <c r="D312" s="5" t="s">
        <v>150</v>
      </c>
      <c r="E312" s="6">
        <v>3771100</v>
      </c>
      <c r="F312" s="6">
        <v>960467.6</v>
      </c>
      <c r="G312" s="6">
        <v>960000</v>
      </c>
      <c r="H312" s="21">
        <f t="shared" si="4"/>
        <v>99.951315380133593</v>
      </c>
      <c r="I312" s="25"/>
    </row>
    <row r="313" spans="1:9" ht="30" outlineLevel="2" x14ac:dyDescent="0.25">
      <c r="A313" s="4" t="s">
        <v>148</v>
      </c>
      <c r="B313" s="5" t="s">
        <v>258</v>
      </c>
      <c r="C313" s="5" t="s">
        <v>261</v>
      </c>
      <c r="D313" s="5" t="s">
        <v>150</v>
      </c>
      <c r="E313" s="6">
        <v>10994794.800000001</v>
      </c>
      <c r="F313" s="6">
        <v>3210208.99</v>
      </c>
      <c r="G313" s="6">
        <v>2362362.36</v>
      </c>
      <c r="H313" s="21">
        <f t="shared" si="4"/>
        <v>73.589051907801178</v>
      </c>
      <c r="I313" s="25"/>
    </row>
    <row r="314" spans="1:9" ht="60" outlineLevel="2" x14ac:dyDescent="0.25">
      <c r="A314" s="4" t="s">
        <v>262</v>
      </c>
      <c r="B314" s="5" t="s">
        <v>258</v>
      </c>
      <c r="C314" s="5" t="s">
        <v>263</v>
      </c>
      <c r="D314" s="5" t="s">
        <v>264</v>
      </c>
      <c r="E314" s="6">
        <v>265090.90000000002</v>
      </c>
      <c r="F314" s="6">
        <v>184090.94</v>
      </c>
      <c r="G314" s="6">
        <v>101461.7</v>
      </c>
      <c r="H314" s="21">
        <f t="shared" si="4"/>
        <v>55.114988276989621</v>
      </c>
      <c r="I314" s="25"/>
    </row>
    <row r="315" spans="1:9" ht="30" outlineLevel="2" x14ac:dyDescent="0.25">
      <c r="A315" s="4" t="s">
        <v>148</v>
      </c>
      <c r="B315" s="5" t="s">
        <v>258</v>
      </c>
      <c r="C315" s="5" t="s">
        <v>263</v>
      </c>
      <c r="D315" s="5" t="s">
        <v>150</v>
      </c>
      <c r="E315" s="6">
        <v>4315189.3899999997</v>
      </c>
      <c r="F315" s="6">
        <v>1079037.94</v>
      </c>
      <c r="G315" s="6">
        <v>874074.18</v>
      </c>
      <c r="H315" s="21">
        <f t="shared" si="4"/>
        <v>81.004953356876413</v>
      </c>
      <c r="I315" s="25"/>
    </row>
    <row r="316" spans="1:9" outlineLevel="2" x14ac:dyDescent="0.25">
      <c r="A316" s="4" t="s">
        <v>265</v>
      </c>
      <c r="B316" s="5" t="s">
        <v>258</v>
      </c>
      <c r="C316" s="5" t="s">
        <v>266</v>
      </c>
      <c r="D316" s="5" t="s">
        <v>267</v>
      </c>
      <c r="E316" s="6">
        <v>104756.3</v>
      </c>
      <c r="F316" s="6">
        <v>0</v>
      </c>
      <c r="G316" s="6">
        <v>0</v>
      </c>
      <c r="H316" s="21"/>
      <c r="I316" s="25"/>
    </row>
    <row r="317" spans="1:9" ht="30" outlineLevel="2" x14ac:dyDescent="0.25">
      <c r="A317" s="4" t="s">
        <v>18</v>
      </c>
      <c r="B317" s="5" t="s">
        <v>258</v>
      </c>
      <c r="C317" s="5" t="s">
        <v>268</v>
      </c>
      <c r="D317" s="5" t="s">
        <v>19</v>
      </c>
      <c r="E317" s="6">
        <v>3263.1</v>
      </c>
      <c r="F317" s="6">
        <v>0</v>
      </c>
      <c r="G317" s="6">
        <v>0</v>
      </c>
      <c r="H317" s="21"/>
      <c r="I317" s="25"/>
    </row>
    <row r="318" spans="1:9" ht="60" outlineLevel="2" x14ac:dyDescent="0.25">
      <c r="A318" s="4" t="s">
        <v>269</v>
      </c>
      <c r="B318" s="5" t="s">
        <v>258</v>
      </c>
      <c r="C318" s="5" t="s">
        <v>268</v>
      </c>
      <c r="D318" s="5" t="s">
        <v>270</v>
      </c>
      <c r="E318" s="6">
        <v>100700</v>
      </c>
      <c r="F318" s="6">
        <v>0</v>
      </c>
      <c r="G318" s="6">
        <v>0</v>
      </c>
      <c r="H318" s="21"/>
      <c r="I318" s="25"/>
    </row>
    <row r="319" spans="1:9" ht="60" outlineLevel="2" x14ac:dyDescent="0.25">
      <c r="A319" s="4" t="s">
        <v>269</v>
      </c>
      <c r="B319" s="5" t="s">
        <v>258</v>
      </c>
      <c r="C319" s="5" t="s">
        <v>271</v>
      </c>
      <c r="D319" s="5" t="s">
        <v>270</v>
      </c>
      <c r="E319" s="6">
        <v>414000</v>
      </c>
      <c r="F319" s="6">
        <v>103500</v>
      </c>
      <c r="G319" s="6">
        <v>103500</v>
      </c>
      <c r="H319" s="21">
        <f t="shared" si="4"/>
        <v>100</v>
      </c>
      <c r="I319" s="25"/>
    </row>
    <row r="320" spans="1:9" outlineLevel="1" x14ac:dyDescent="0.25">
      <c r="A320" s="12" t="s">
        <v>272</v>
      </c>
      <c r="B320" s="13" t="s">
        <v>273</v>
      </c>
      <c r="C320" s="13"/>
      <c r="D320" s="13"/>
      <c r="E320" s="14">
        <v>6057536.6399999997</v>
      </c>
      <c r="F320" s="14">
        <v>257325</v>
      </c>
      <c r="G320" s="14">
        <v>199394.32</v>
      </c>
      <c r="H320" s="21">
        <f t="shared" si="4"/>
        <v>77.487348683571369</v>
      </c>
      <c r="I320" s="25"/>
    </row>
    <row r="321" spans="1:10" ht="183.6" outlineLevel="2" x14ac:dyDescent="0.25">
      <c r="A321" s="4" t="s">
        <v>18</v>
      </c>
      <c r="B321" s="5" t="s">
        <v>273</v>
      </c>
      <c r="C321" s="5" t="s">
        <v>274</v>
      </c>
      <c r="D321" s="5" t="s">
        <v>19</v>
      </c>
      <c r="E321" s="6">
        <v>10058</v>
      </c>
      <c r="F321" s="6">
        <v>2514.5</v>
      </c>
      <c r="G321" s="6">
        <v>423.02</v>
      </c>
      <c r="H321" s="21">
        <f t="shared" si="4"/>
        <v>16.823225293298865</v>
      </c>
      <c r="I321" s="25" t="s">
        <v>326</v>
      </c>
    </row>
    <row r="322" spans="1:10" ht="60" outlineLevel="2" x14ac:dyDescent="0.25">
      <c r="A322" s="4" t="s">
        <v>262</v>
      </c>
      <c r="B322" s="5" t="s">
        <v>273</v>
      </c>
      <c r="C322" s="5" t="s">
        <v>274</v>
      </c>
      <c r="D322" s="5" t="s">
        <v>264</v>
      </c>
      <c r="E322" s="6">
        <v>1019242</v>
      </c>
      <c r="F322" s="6">
        <v>254810.5</v>
      </c>
      <c r="G322" s="6">
        <v>198971.3</v>
      </c>
      <c r="H322" s="21">
        <f t="shared" si="4"/>
        <v>78.085989392116886</v>
      </c>
      <c r="I322" s="25"/>
    </row>
    <row r="323" spans="1:10" ht="75" outlineLevel="2" x14ac:dyDescent="0.25">
      <c r="A323" s="4" t="s">
        <v>275</v>
      </c>
      <c r="B323" s="5" t="s">
        <v>273</v>
      </c>
      <c r="C323" s="5" t="s">
        <v>73</v>
      </c>
      <c r="D323" s="5" t="s">
        <v>276</v>
      </c>
      <c r="E323" s="6">
        <v>3698100</v>
      </c>
      <c r="F323" s="6">
        <v>0</v>
      </c>
      <c r="G323" s="6">
        <v>0</v>
      </c>
      <c r="H323" s="21"/>
      <c r="I323" s="25"/>
    </row>
    <row r="324" spans="1:10" ht="30" outlineLevel="2" x14ac:dyDescent="0.25">
      <c r="A324" s="4" t="s">
        <v>277</v>
      </c>
      <c r="B324" s="5" t="s">
        <v>273</v>
      </c>
      <c r="C324" s="5" t="s">
        <v>278</v>
      </c>
      <c r="D324" s="5" t="s">
        <v>279</v>
      </c>
      <c r="E324" s="6">
        <v>1330136.6399999999</v>
      </c>
      <c r="F324" s="6">
        <v>0</v>
      </c>
      <c r="G324" s="6">
        <v>0</v>
      </c>
      <c r="H324" s="21"/>
      <c r="I324" s="25"/>
    </row>
    <row r="325" spans="1:10" ht="30" outlineLevel="1" x14ac:dyDescent="0.25">
      <c r="A325" s="12" t="s">
        <v>280</v>
      </c>
      <c r="B325" s="13" t="s">
        <v>281</v>
      </c>
      <c r="C325" s="13"/>
      <c r="D325" s="13"/>
      <c r="E325" s="14">
        <v>1169000</v>
      </c>
      <c r="F325" s="14">
        <v>320360.42</v>
      </c>
      <c r="G325" s="14">
        <v>163062.78</v>
      </c>
      <c r="H325" s="21">
        <f t="shared" si="4"/>
        <v>50.89978968063533</v>
      </c>
      <c r="I325" s="25"/>
    </row>
    <row r="326" spans="1:10" ht="45" outlineLevel="2" x14ac:dyDescent="0.25">
      <c r="A326" s="4" t="s">
        <v>11</v>
      </c>
      <c r="B326" s="5" t="s">
        <v>281</v>
      </c>
      <c r="C326" s="5" t="s">
        <v>282</v>
      </c>
      <c r="D326" s="5" t="s">
        <v>13</v>
      </c>
      <c r="E326" s="6">
        <v>838709.68</v>
      </c>
      <c r="F326" s="6">
        <v>197313.49</v>
      </c>
      <c r="G326" s="6">
        <v>134168.64000000001</v>
      </c>
      <c r="H326" s="21">
        <f t="shared" ref="H326:H355" si="5">G326/F326*100</f>
        <v>67.997702539243519</v>
      </c>
      <c r="I326" s="25"/>
    </row>
    <row r="327" spans="1:10" ht="90" outlineLevel="2" x14ac:dyDescent="0.25">
      <c r="A327" s="4" t="s">
        <v>16</v>
      </c>
      <c r="B327" s="5" t="s">
        <v>281</v>
      </c>
      <c r="C327" s="5" t="s">
        <v>282</v>
      </c>
      <c r="D327" s="5" t="s">
        <v>17</v>
      </c>
      <c r="E327" s="6">
        <v>253290.32</v>
      </c>
      <c r="F327" s="6">
        <v>59588.67</v>
      </c>
      <c r="G327" s="6">
        <v>26418.84</v>
      </c>
      <c r="H327" s="21">
        <f t="shared" si="5"/>
        <v>44.335340929743857</v>
      </c>
      <c r="I327" s="25"/>
    </row>
    <row r="328" spans="1:10" ht="30.6" outlineLevel="2" x14ac:dyDescent="0.25">
      <c r="A328" s="4" t="s">
        <v>18</v>
      </c>
      <c r="B328" s="5" t="s">
        <v>281</v>
      </c>
      <c r="C328" s="5" t="s">
        <v>282</v>
      </c>
      <c r="D328" s="5" t="s">
        <v>19</v>
      </c>
      <c r="E328" s="6">
        <v>77000</v>
      </c>
      <c r="F328" s="6">
        <v>63458.26</v>
      </c>
      <c r="G328" s="6">
        <v>2475.3000000000002</v>
      </c>
      <c r="H328" s="21">
        <f t="shared" si="5"/>
        <v>3.900674238467932</v>
      </c>
      <c r="I328" s="26" t="s">
        <v>325</v>
      </c>
    </row>
    <row r="329" spans="1:10" ht="30" x14ac:dyDescent="0.25">
      <c r="A329" s="12" t="s">
        <v>283</v>
      </c>
      <c r="B329" s="13" t="s">
        <v>284</v>
      </c>
      <c r="C329" s="13"/>
      <c r="D329" s="13"/>
      <c r="E329" s="14">
        <v>65976793.390000001</v>
      </c>
      <c r="F329" s="14">
        <v>17968431.989999998</v>
      </c>
      <c r="G329" s="14">
        <v>13510546.67</v>
      </c>
      <c r="H329" s="21">
        <f t="shared" si="5"/>
        <v>75.190460010751337</v>
      </c>
      <c r="I329" s="25"/>
    </row>
    <row r="330" spans="1:10" outlineLevel="1" x14ac:dyDescent="0.25">
      <c r="A330" s="12" t="s">
        <v>285</v>
      </c>
      <c r="B330" s="13" t="s">
        <v>286</v>
      </c>
      <c r="C330" s="13"/>
      <c r="D330" s="13"/>
      <c r="E330" s="14">
        <v>60752224.259999998</v>
      </c>
      <c r="F330" s="14">
        <v>17589220</v>
      </c>
      <c r="G330" s="14">
        <v>13314157.34</v>
      </c>
      <c r="H330" s="21">
        <f t="shared" si="5"/>
        <v>75.694984427962126</v>
      </c>
      <c r="I330" s="25"/>
    </row>
    <row r="331" spans="1:10" ht="30" outlineLevel="2" x14ac:dyDescent="0.25">
      <c r="A331" s="4" t="s">
        <v>287</v>
      </c>
      <c r="B331" s="5" t="s">
        <v>286</v>
      </c>
      <c r="C331" s="5" t="s">
        <v>288</v>
      </c>
      <c r="D331" s="5" t="s">
        <v>289</v>
      </c>
      <c r="E331" s="6">
        <v>171640</v>
      </c>
      <c r="F331" s="6">
        <v>36640</v>
      </c>
      <c r="G331" s="6">
        <v>26070.85</v>
      </c>
      <c r="H331" s="21">
        <f t="shared" si="5"/>
        <v>71.154066593886455</v>
      </c>
      <c r="I331" s="25"/>
    </row>
    <row r="332" spans="1:10" ht="30" outlineLevel="2" x14ac:dyDescent="0.25">
      <c r="A332" s="4" t="s">
        <v>18</v>
      </c>
      <c r="B332" s="5" t="s">
        <v>286</v>
      </c>
      <c r="C332" s="5" t="s">
        <v>288</v>
      </c>
      <c r="D332" s="5" t="s">
        <v>19</v>
      </c>
      <c r="E332" s="6">
        <v>185240</v>
      </c>
      <c r="F332" s="6">
        <v>52580</v>
      </c>
      <c r="G332" s="6">
        <v>41320</v>
      </c>
      <c r="H332" s="21">
        <f t="shared" si="5"/>
        <v>78.585013313046787</v>
      </c>
      <c r="I332" s="25"/>
    </row>
    <row r="333" spans="1:10" ht="105" outlineLevel="2" x14ac:dyDescent="0.25">
      <c r="A333" s="4" t="s">
        <v>116</v>
      </c>
      <c r="B333" s="5" t="s">
        <v>286</v>
      </c>
      <c r="C333" s="5" t="s">
        <v>290</v>
      </c>
      <c r="D333" s="5" t="s">
        <v>118</v>
      </c>
      <c r="E333" s="6">
        <v>51450961.100000001</v>
      </c>
      <c r="F333" s="6">
        <v>14900000</v>
      </c>
      <c r="G333" s="6">
        <v>11538292</v>
      </c>
      <c r="H333" s="21">
        <f t="shared" si="5"/>
        <v>77.438201342281872</v>
      </c>
      <c r="I333" s="27" t="s">
        <v>318</v>
      </c>
      <c r="J333" s="18"/>
    </row>
    <row r="334" spans="1:10" ht="105" outlineLevel="2" x14ac:dyDescent="0.25">
      <c r="A334" s="4" t="s">
        <v>116</v>
      </c>
      <c r="B334" s="5" t="s">
        <v>286</v>
      </c>
      <c r="C334" s="5" t="s">
        <v>291</v>
      </c>
      <c r="D334" s="5" t="s">
        <v>118</v>
      </c>
      <c r="E334" s="6">
        <v>8944383.1600000001</v>
      </c>
      <c r="F334" s="6">
        <v>2600000</v>
      </c>
      <c r="G334" s="6">
        <v>1708474.49</v>
      </c>
      <c r="H334" s="21">
        <f t="shared" si="5"/>
        <v>65.710557307692312</v>
      </c>
      <c r="I334" s="27" t="s">
        <v>318</v>
      </c>
      <c r="J334" s="18"/>
    </row>
    <row r="335" spans="1:10" outlineLevel="1" x14ac:dyDescent="0.25">
      <c r="A335" s="12" t="s">
        <v>292</v>
      </c>
      <c r="B335" s="13" t="s">
        <v>293</v>
      </c>
      <c r="C335" s="13"/>
      <c r="D335" s="13"/>
      <c r="E335" s="14">
        <v>4274900</v>
      </c>
      <c r="F335" s="14">
        <v>0</v>
      </c>
      <c r="G335" s="14">
        <v>0</v>
      </c>
      <c r="H335" s="21"/>
      <c r="I335" s="25"/>
    </row>
    <row r="336" spans="1:10" ht="30" outlineLevel="2" x14ac:dyDescent="0.25">
      <c r="A336" s="4" t="s">
        <v>148</v>
      </c>
      <c r="B336" s="5" t="s">
        <v>293</v>
      </c>
      <c r="C336" s="5" t="s">
        <v>294</v>
      </c>
      <c r="D336" s="5" t="s">
        <v>150</v>
      </c>
      <c r="E336" s="6">
        <v>4000000</v>
      </c>
      <c r="F336" s="6">
        <v>0</v>
      </c>
      <c r="G336" s="6">
        <v>0</v>
      </c>
      <c r="H336" s="21"/>
      <c r="I336" s="25"/>
    </row>
    <row r="337" spans="1:9" ht="30" outlineLevel="2" x14ac:dyDescent="0.25">
      <c r="A337" s="4" t="s">
        <v>148</v>
      </c>
      <c r="B337" s="5" t="s">
        <v>293</v>
      </c>
      <c r="C337" s="5" t="s">
        <v>295</v>
      </c>
      <c r="D337" s="5" t="s">
        <v>150</v>
      </c>
      <c r="E337" s="6">
        <v>274900</v>
      </c>
      <c r="F337" s="6">
        <v>0</v>
      </c>
      <c r="G337" s="6">
        <v>0</v>
      </c>
      <c r="H337" s="21"/>
      <c r="I337" s="25"/>
    </row>
    <row r="338" spans="1:9" ht="30" outlineLevel="1" x14ac:dyDescent="0.25">
      <c r="A338" s="12" t="s">
        <v>296</v>
      </c>
      <c r="B338" s="13" t="s">
        <v>297</v>
      </c>
      <c r="C338" s="13"/>
      <c r="D338" s="13"/>
      <c r="E338" s="14">
        <v>949669.13</v>
      </c>
      <c r="F338" s="14">
        <v>379211.99</v>
      </c>
      <c r="G338" s="14">
        <v>196389.33</v>
      </c>
      <c r="H338" s="21">
        <f t="shared" si="5"/>
        <v>51.788797606320415</v>
      </c>
      <c r="I338" s="25"/>
    </row>
    <row r="339" spans="1:9" ht="45" outlineLevel="2" x14ac:dyDescent="0.25">
      <c r="A339" s="4" t="s">
        <v>11</v>
      </c>
      <c r="B339" s="5" t="s">
        <v>297</v>
      </c>
      <c r="C339" s="5" t="s">
        <v>298</v>
      </c>
      <c r="D339" s="5" t="s">
        <v>13</v>
      </c>
      <c r="E339" s="6">
        <v>48589.01</v>
      </c>
      <c r="F339" s="6">
        <v>10122.75</v>
      </c>
      <c r="G339" s="6">
        <v>4224.12</v>
      </c>
      <c r="H339" s="21">
        <f t="shared" si="5"/>
        <v>41.728976809661404</v>
      </c>
      <c r="I339" s="25"/>
    </row>
    <row r="340" spans="1:9" ht="90" outlineLevel="2" x14ac:dyDescent="0.25">
      <c r="A340" s="4" t="s">
        <v>16</v>
      </c>
      <c r="B340" s="5" t="s">
        <v>297</v>
      </c>
      <c r="C340" s="5" t="s">
        <v>298</v>
      </c>
      <c r="D340" s="5" t="s">
        <v>17</v>
      </c>
      <c r="E340" s="6">
        <v>14673.88</v>
      </c>
      <c r="F340" s="6">
        <v>3057.07</v>
      </c>
      <c r="G340" s="6">
        <v>1275.67</v>
      </c>
      <c r="H340" s="21">
        <f t="shared" si="5"/>
        <v>41.728517829163216</v>
      </c>
      <c r="I340" s="26" t="s">
        <v>324</v>
      </c>
    </row>
    <row r="341" spans="1:9" ht="45" outlineLevel="2" x14ac:dyDescent="0.25">
      <c r="A341" s="4" t="s">
        <v>11</v>
      </c>
      <c r="B341" s="5" t="s">
        <v>297</v>
      </c>
      <c r="C341" s="5" t="s">
        <v>299</v>
      </c>
      <c r="D341" s="5" t="s">
        <v>13</v>
      </c>
      <c r="E341" s="6">
        <v>666519.28</v>
      </c>
      <c r="F341" s="6">
        <v>280193.71999999997</v>
      </c>
      <c r="G341" s="6">
        <v>160536.06</v>
      </c>
      <c r="H341" s="21">
        <f t="shared" si="5"/>
        <v>57.294667417956411</v>
      </c>
      <c r="I341" s="25"/>
    </row>
    <row r="342" spans="1:9" ht="75" outlineLevel="2" x14ac:dyDescent="0.25">
      <c r="A342" s="4" t="s">
        <v>14</v>
      </c>
      <c r="B342" s="5" t="s">
        <v>297</v>
      </c>
      <c r="C342" s="5" t="s">
        <v>299</v>
      </c>
      <c r="D342" s="5" t="s">
        <v>15</v>
      </c>
      <c r="E342" s="6">
        <v>1200</v>
      </c>
      <c r="F342" s="6">
        <v>0</v>
      </c>
      <c r="G342" s="6">
        <v>0</v>
      </c>
      <c r="H342" s="21"/>
      <c r="I342" s="25"/>
    </row>
    <row r="343" spans="1:9" ht="90" outlineLevel="2" x14ac:dyDescent="0.25">
      <c r="A343" s="4" t="s">
        <v>16</v>
      </c>
      <c r="B343" s="5" t="s">
        <v>297</v>
      </c>
      <c r="C343" s="5" t="s">
        <v>299</v>
      </c>
      <c r="D343" s="5" t="s">
        <v>17</v>
      </c>
      <c r="E343" s="6">
        <v>201289.16</v>
      </c>
      <c r="F343" s="6">
        <v>84618.5</v>
      </c>
      <c r="G343" s="6">
        <v>29553.48</v>
      </c>
      <c r="H343" s="21">
        <f t="shared" si="5"/>
        <v>34.925554104598874</v>
      </c>
      <c r="I343" s="26" t="s">
        <v>323</v>
      </c>
    </row>
    <row r="344" spans="1:9" ht="30" outlineLevel="2" x14ac:dyDescent="0.25">
      <c r="A344" s="4" t="s">
        <v>18</v>
      </c>
      <c r="B344" s="5" t="s">
        <v>297</v>
      </c>
      <c r="C344" s="5" t="s">
        <v>299</v>
      </c>
      <c r="D344" s="5" t="s">
        <v>19</v>
      </c>
      <c r="E344" s="6">
        <v>17397.8</v>
      </c>
      <c r="F344" s="6">
        <v>1219.95</v>
      </c>
      <c r="G344" s="6">
        <v>800</v>
      </c>
      <c r="H344" s="21">
        <f t="shared" si="5"/>
        <v>65.576458051559484</v>
      </c>
      <c r="I344" s="25"/>
    </row>
    <row r="345" spans="1:9" ht="30" x14ac:dyDescent="0.25">
      <c r="A345" s="12" t="s">
        <v>300</v>
      </c>
      <c r="B345" s="13" t="s">
        <v>301</v>
      </c>
      <c r="C345" s="13"/>
      <c r="D345" s="13"/>
      <c r="E345" s="14">
        <v>8047329.3700000001</v>
      </c>
      <c r="F345" s="14">
        <v>1835638.64</v>
      </c>
      <c r="G345" s="14">
        <v>1372658.05</v>
      </c>
      <c r="H345" s="21">
        <f t="shared" si="5"/>
        <v>74.778228137538022</v>
      </c>
      <c r="I345" s="25"/>
    </row>
    <row r="346" spans="1:9" ht="30" outlineLevel="1" x14ac:dyDescent="0.25">
      <c r="A346" s="12" t="s">
        <v>302</v>
      </c>
      <c r="B346" s="13" t="s">
        <v>303</v>
      </c>
      <c r="C346" s="13"/>
      <c r="D346" s="13"/>
      <c r="E346" s="14">
        <v>8047329.3700000001</v>
      </c>
      <c r="F346" s="14">
        <v>1835638.64</v>
      </c>
      <c r="G346" s="14">
        <v>1372658.05</v>
      </c>
      <c r="H346" s="21">
        <f t="shared" si="5"/>
        <v>74.778228137538022</v>
      </c>
      <c r="I346" s="25"/>
    </row>
    <row r="347" spans="1:9" outlineLevel="2" x14ac:dyDescent="0.25">
      <c r="A347" s="4" t="s">
        <v>78</v>
      </c>
      <c r="B347" s="5" t="s">
        <v>303</v>
      </c>
      <c r="C347" s="5" t="s">
        <v>304</v>
      </c>
      <c r="D347" s="5" t="s">
        <v>80</v>
      </c>
      <c r="E347" s="6">
        <v>4456030.4800000004</v>
      </c>
      <c r="F347" s="6">
        <v>951379.68</v>
      </c>
      <c r="G347" s="6">
        <v>753683.19</v>
      </c>
      <c r="H347" s="21">
        <f t="shared" si="5"/>
        <v>79.220021810850525</v>
      </c>
      <c r="I347" s="25"/>
    </row>
    <row r="348" spans="1:9" ht="75" outlineLevel="2" x14ac:dyDescent="0.25">
      <c r="A348" s="4" t="s">
        <v>81</v>
      </c>
      <c r="B348" s="5" t="s">
        <v>303</v>
      </c>
      <c r="C348" s="5" t="s">
        <v>304</v>
      </c>
      <c r="D348" s="5" t="s">
        <v>82</v>
      </c>
      <c r="E348" s="6">
        <v>1345721.2</v>
      </c>
      <c r="F348" s="6">
        <v>287316.65999999997</v>
      </c>
      <c r="G348" s="6">
        <v>178405.03</v>
      </c>
      <c r="H348" s="21">
        <f t="shared" si="5"/>
        <v>62.093520786438219</v>
      </c>
      <c r="I348" s="25"/>
    </row>
    <row r="349" spans="1:9" ht="30" outlineLevel="2" x14ac:dyDescent="0.25">
      <c r="A349" s="4" t="s">
        <v>18</v>
      </c>
      <c r="B349" s="5" t="s">
        <v>303</v>
      </c>
      <c r="C349" s="5" t="s">
        <v>304</v>
      </c>
      <c r="D349" s="5" t="s">
        <v>19</v>
      </c>
      <c r="E349" s="6">
        <v>2148340.34</v>
      </c>
      <c r="F349" s="6">
        <v>566103.43999999994</v>
      </c>
      <c r="G349" s="6">
        <v>415758.8</v>
      </c>
      <c r="H349" s="21">
        <f t="shared" si="5"/>
        <v>73.442196359025829</v>
      </c>
      <c r="I349" s="25"/>
    </row>
    <row r="350" spans="1:9" outlineLevel="2" x14ac:dyDescent="0.25">
      <c r="A350" s="4" t="s">
        <v>34</v>
      </c>
      <c r="B350" s="5" t="s">
        <v>303</v>
      </c>
      <c r="C350" s="5" t="s">
        <v>304</v>
      </c>
      <c r="D350" s="5" t="s">
        <v>35</v>
      </c>
      <c r="E350" s="6">
        <v>97231.32</v>
      </c>
      <c r="F350" s="6">
        <v>30832.83</v>
      </c>
      <c r="G350" s="6">
        <v>24805</v>
      </c>
      <c r="H350" s="21">
        <f t="shared" si="5"/>
        <v>80.449961939919234</v>
      </c>
      <c r="I350" s="25"/>
    </row>
    <row r="351" spans="1:9" outlineLevel="2" x14ac:dyDescent="0.25">
      <c r="A351" s="4" t="s">
        <v>24</v>
      </c>
      <c r="B351" s="5" t="s">
        <v>303</v>
      </c>
      <c r="C351" s="5" t="s">
        <v>304</v>
      </c>
      <c r="D351" s="5" t="s">
        <v>25</v>
      </c>
      <c r="E351" s="6">
        <v>6.03</v>
      </c>
      <c r="F351" s="6">
        <v>6.03</v>
      </c>
      <c r="G351" s="6">
        <v>6.03</v>
      </c>
      <c r="H351" s="21">
        <f t="shared" si="5"/>
        <v>100</v>
      </c>
      <c r="I351" s="25"/>
    </row>
    <row r="352" spans="1:9" ht="45" x14ac:dyDescent="0.25">
      <c r="A352" s="12" t="s">
        <v>305</v>
      </c>
      <c r="B352" s="13" t="s">
        <v>306</v>
      </c>
      <c r="C352" s="13"/>
      <c r="D352" s="13"/>
      <c r="E352" s="14">
        <v>7800000</v>
      </c>
      <c r="F352" s="14">
        <v>1950000</v>
      </c>
      <c r="G352" s="14">
        <v>4524.1400000000003</v>
      </c>
      <c r="H352" s="21">
        <f t="shared" si="5"/>
        <v>0.2320071794871795</v>
      </c>
      <c r="I352" s="27" t="s">
        <v>322</v>
      </c>
    </row>
    <row r="353" spans="1:9" ht="45" outlineLevel="1" x14ac:dyDescent="0.25">
      <c r="A353" s="12" t="s">
        <v>307</v>
      </c>
      <c r="B353" s="13" t="s">
        <v>308</v>
      </c>
      <c r="C353" s="13"/>
      <c r="D353" s="13"/>
      <c r="E353" s="14">
        <v>7800000</v>
      </c>
      <c r="F353" s="14">
        <v>1950000</v>
      </c>
      <c r="G353" s="14">
        <v>4524.1400000000003</v>
      </c>
      <c r="H353" s="21">
        <f t="shared" si="5"/>
        <v>0.2320071794871795</v>
      </c>
      <c r="I353" s="27" t="s">
        <v>322</v>
      </c>
    </row>
    <row r="354" spans="1:9" ht="30" outlineLevel="2" x14ac:dyDescent="0.25">
      <c r="A354" s="4" t="s">
        <v>309</v>
      </c>
      <c r="B354" s="5" t="s">
        <v>308</v>
      </c>
      <c r="C354" s="5" t="s">
        <v>310</v>
      </c>
      <c r="D354" s="5" t="s">
        <v>311</v>
      </c>
      <c r="E354" s="6">
        <v>7800000</v>
      </c>
      <c r="F354" s="6">
        <v>1950000</v>
      </c>
      <c r="G354" s="6">
        <v>4524.1400000000003</v>
      </c>
      <c r="H354" s="21">
        <f t="shared" si="5"/>
        <v>0.2320071794871795</v>
      </c>
      <c r="I354" s="27" t="s">
        <v>322</v>
      </c>
    </row>
    <row r="355" spans="1:9" x14ac:dyDescent="0.25">
      <c r="A355" s="15" t="s">
        <v>312</v>
      </c>
      <c r="B355" s="16"/>
      <c r="C355" s="16"/>
      <c r="D355" s="16"/>
      <c r="E355" s="17">
        <v>1092221947.24</v>
      </c>
      <c r="F355" s="17">
        <v>319622108.07999998</v>
      </c>
      <c r="G355" s="17">
        <v>260739345.13</v>
      </c>
      <c r="H355" s="21">
        <f t="shared" si="5"/>
        <v>81.577381081767371</v>
      </c>
      <c r="I355" s="25"/>
    </row>
  </sheetData>
  <autoFilter ref="H1:H362"/>
  <mergeCells count="16">
    <mergeCell ref="J182:K182"/>
    <mergeCell ref="J163:K163"/>
    <mergeCell ref="J164:K164"/>
    <mergeCell ref="J165:K165"/>
    <mergeCell ref="J167:K167"/>
    <mergeCell ref="J179:K179"/>
    <mergeCell ref="J153:K153"/>
    <mergeCell ref="J154:K154"/>
    <mergeCell ref="J156:K156"/>
    <mergeCell ref="J157:K157"/>
    <mergeCell ref="J158:K158"/>
    <mergeCell ref="A2:H2"/>
    <mergeCell ref="J141:K141"/>
    <mergeCell ref="J140:K140"/>
    <mergeCell ref="J144:K144"/>
    <mergeCell ref="J152:K152"/>
  </mergeCells>
  <pageMargins left="0.74803149606299213" right="0" top="0.39370078740157483" bottom="0.39370078740157483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dc:description>POI HSSF rep:2.56.0.266</dc:description>
  <cp:lastModifiedBy>Сотрудник</cp:lastModifiedBy>
  <dcterms:created xsi:type="dcterms:W3CDTF">2025-04-09T03:43:10Z</dcterms:created>
  <dcterms:modified xsi:type="dcterms:W3CDTF">2025-04-17T03:14:42Z</dcterms:modified>
</cp:coreProperties>
</file>