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ДЧБ!$A$17</definedName>
    <definedName name="FIO" localSheetId="0">ДЧБ!$F$17</definedName>
    <definedName name="LAST_CELL" localSheetId="0">ДЧБ!$K$243</definedName>
    <definedName name="SIGN" localSheetId="0">ДЧБ!$A$17:$I$18</definedName>
    <definedName name="_xlnm.Print_Area" localSheetId="0">ДЧБ!$A$1:$G$239</definedName>
  </definedNames>
  <calcPr calcId="145621"/>
</workbook>
</file>

<file path=xl/calcChain.xml><?xml version="1.0" encoding="utf-8"?>
<calcChain xmlns="http://schemas.openxmlformats.org/spreadsheetml/2006/main">
  <c r="G238" i="1" l="1"/>
  <c r="G12" i="1"/>
  <c r="G13" i="1"/>
  <c r="G14" i="1"/>
  <c r="G15" i="1"/>
  <c r="G16" i="1"/>
  <c r="G17" i="1"/>
  <c r="G18" i="1"/>
  <c r="G19" i="1"/>
  <c r="G22" i="1"/>
  <c r="G23" i="1"/>
  <c r="G26" i="1"/>
  <c r="G27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1" i="1"/>
  <c r="G52" i="1"/>
  <c r="G53" i="1"/>
  <c r="G56" i="1"/>
  <c r="G57" i="1"/>
  <c r="G58" i="1"/>
  <c r="G63" i="1"/>
  <c r="G64" i="1"/>
  <c r="G65" i="1"/>
  <c r="G67" i="1"/>
  <c r="G68" i="1"/>
  <c r="G69" i="1"/>
  <c r="G71" i="1"/>
  <c r="G72" i="1"/>
  <c r="G73" i="1"/>
  <c r="G74" i="1"/>
  <c r="G76" i="1"/>
  <c r="G77" i="1"/>
  <c r="G78" i="1"/>
  <c r="G79" i="1"/>
  <c r="G82" i="1"/>
  <c r="G83" i="1"/>
  <c r="G84" i="1"/>
  <c r="G86" i="1"/>
  <c r="G87" i="1"/>
  <c r="G88" i="1"/>
  <c r="G89" i="1"/>
  <c r="G93" i="1"/>
  <c r="G94" i="1"/>
  <c r="G95" i="1"/>
  <c r="G96" i="1"/>
  <c r="G97" i="1"/>
  <c r="G98" i="1"/>
  <c r="G99" i="1"/>
  <c r="G100" i="1"/>
  <c r="G101" i="1"/>
  <c r="G104" i="1"/>
  <c r="G105" i="1"/>
  <c r="G106" i="1"/>
  <c r="G107" i="1"/>
  <c r="G108" i="1"/>
  <c r="G109" i="1"/>
  <c r="G110" i="1"/>
  <c r="G111" i="1"/>
  <c r="G112" i="1"/>
  <c r="G118" i="1"/>
  <c r="G119" i="1"/>
  <c r="G120" i="1"/>
  <c r="G121" i="1"/>
  <c r="G122" i="1"/>
  <c r="G123" i="1"/>
  <c r="G124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11" i="1"/>
  <c r="E238" i="1"/>
  <c r="E12" i="1"/>
  <c r="E13" i="1"/>
  <c r="E14" i="1"/>
  <c r="E15" i="1"/>
  <c r="E16" i="1"/>
  <c r="E17" i="1"/>
  <c r="E18" i="1"/>
  <c r="E19" i="1"/>
  <c r="E22" i="1"/>
  <c r="E23" i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51" i="1"/>
  <c r="E52" i="1"/>
  <c r="E53" i="1"/>
  <c r="E56" i="1"/>
  <c r="E57" i="1"/>
  <c r="E58" i="1"/>
  <c r="E63" i="1"/>
  <c r="E64" i="1"/>
  <c r="E65" i="1"/>
  <c r="E67" i="1"/>
  <c r="E68" i="1"/>
  <c r="E69" i="1"/>
  <c r="E71" i="1"/>
  <c r="E72" i="1"/>
  <c r="E73" i="1"/>
  <c r="E74" i="1"/>
  <c r="E76" i="1"/>
  <c r="E77" i="1"/>
  <c r="E78" i="1"/>
  <c r="E79" i="1"/>
  <c r="E82" i="1"/>
  <c r="E83" i="1"/>
  <c r="E84" i="1"/>
  <c r="E86" i="1"/>
  <c r="E87" i="1"/>
  <c r="E88" i="1"/>
  <c r="E89" i="1"/>
  <c r="E93" i="1"/>
  <c r="E94" i="1"/>
  <c r="E95" i="1"/>
  <c r="E96" i="1"/>
  <c r="E97" i="1"/>
  <c r="E98" i="1"/>
  <c r="E99" i="1"/>
  <c r="E100" i="1"/>
  <c r="E101" i="1"/>
  <c r="E104" i="1"/>
  <c r="E105" i="1"/>
  <c r="E106" i="1"/>
  <c r="E107" i="1"/>
  <c r="E108" i="1"/>
  <c r="E109" i="1"/>
  <c r="E110" i="1"/>
  <c r="E111" i="1"/>
  <c r="E112" i="1"/>
  <c r="E118" i="1"/>
  <c r="E119" i="1"/>
  <c r="E120" i="1"/>
  <c r="E121" i="1"/>
  <c r="E122" i="1"/>
  <c r="E123" i="1"/>
  <c r="E124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6" i="1"/>
  <c r="E149" i="1"/>
  <c r="E150" i="1"/>
  <c r="E151" i="1"/>
  <c r="E152" i="1"/>
  <c r="E153" i="1"/>
  <c r="E154" i="1"/>
  <c r="E155" i="1"/>
  <c r="E156" i="1"/>
  <c r="E159" i="1"/>
  <c r="E160" i="1"/>
  <c r="E161" i="1"/>
  <c r="E162" i="1"/>
  <c r="E163" i="1"/>
  <c r="E164" i="1"/>
  <c r="E165" i="1"/>
  <c r="E168" i="1"/>
  <c r="E169" i="1"/>
  <c r="E170" i="1"/>
  <c r="E175" i="1"/>
  <c r="E176" i="1"/>
  <c r="E181" i="1"/>
  <c r="E182" i="1"/>
  <c r="E187" i="1"/>
  <c r="E190" i="1"/>
  <c r="E192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9" i="1"/>
  <c r="E220" i="1"/>
  <c r="E221" i="1"/>
  <c r="E222" i="1"/>
  <c r="E223" i="1"/>
  <c r="E224" i="1"/>
  <c r="E225" i="1"/>
  <c r="E226" i="1"/>
  <c r="E230" i="1"/>
  <c r="E231" i="1"/>
  <c r="E232" i="1"/>
  <c r="E233" i="1"/>
  <c r="E234" i="1"/>
  <c r="E235" i="1"/>
  <c r="E236" i="1"/>
  <c r="E237" i="1"/>
  <c r="E11" i="1"/>
</calcChain>
</file>

<file path=xl/sharedStrings.xml><?xml version="1.0" encoding="utf-8"?>
<sst xmlns="http://schemas.openxmlformats.org/spreadsheetml/2006/main" count="464" uniqueCount="428">
  <si>
    <t>Единица измерения руб.</t>
  </si>
  <si>
    <t>КВД</t>
  </si>
  <si>
    <t>Наименование КВД</t>
  </si>
  <si>
    <t>КП - доходы 1кв</t>
  </si>
  <si>
    <t>Бюджетные назначения 2021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</si>
  <si>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</si>
  <si>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</si>
  <si>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</si>
  <si>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</si>
  <si>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</si>
  <si>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</si>
  <si>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</si>
  <si>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</si>
  <si>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</si>
  <si>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</si>
  <si>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</si>
  <si>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</si>
  <si>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</si>
  <si>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</si>
  <si>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</si>
  <si>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</si>
  <si>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</si>
  <si>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</si>
  <si>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</si>
  <si>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</si>
  <si>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</si>
  <si>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</si>
  <si>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</si>
  <si>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</si>
  <si>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</si>
  <si>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</si>
  <si>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</si>
  <si>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</si>
  <si>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</si>
  <si>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</si>
  <si>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</si>
  <si>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</si>
  <si>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</si>
  <si>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</si>
  <si>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</si>
  <si>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</si>
  <si>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</si>
  <si>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</si>
  <si>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</si>
  <si>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</si>
  <si>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</si>
  <si>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</si>
  <si>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</si>
  <si>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</si>
  <si>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отношении доходов физических лиц, превышающих 5,0 млн рублей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</si>
  <si>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</si>
  <si>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</si>
  <si>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</si>
  <si>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</si>
  <si>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</si>
  <si>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</si>
  <si>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</si>
  <si>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</si>
  <si>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</si>
  <si>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</si>
  <si>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</si>
  <si>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</si>
  <si>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</si>
  <si>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</si>
  <si>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</si>
  <si>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</si>
  <si>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</si>
  <si>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</si>
  <si>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</si>
  <si>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</si>
  <si>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</si>
  <si>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</si>
  <si>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</si>
  <si>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</si>
  <si>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</si>
  <si>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</si>
  <si>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</si>
  <si>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</si>
  <si>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</si>
  <si>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</si>
  <si>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</si>
  <si>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</si>
  <si>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</si>
  <si>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</si>
  <si>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</si>
  <si>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</si>
  <si>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</si>
  <si>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</si>
  <si>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</si>
  <si>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</si>
  <si>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</si>
  <si>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</si>
  <si>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</si>
  <si>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</si>
  <si>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</si>
  <si>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</si>
  <si>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</si>
  <si>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</si>
  <si>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</si>
  <si>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</si>
  <si>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</si>
  <si>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</si>
  <si>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</si>
  <si>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</si>
  <si>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</si>
  <si>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</si>
  <si>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</si>
  <si>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</si>
  <si>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</si>
  <si>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</si>
  <si>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</si>
  <si>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</si>
  <si>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</si>
  <si>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</si>
  <si>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</si>
  <si>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</si>
  <si>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</si>
  <si>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</si>
  <si>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</si>
  <si>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</si>
  <si>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</si>
  <si>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</si>
  <si>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</si>
  <si>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</si>
  <si>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</si>
  <si>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</si>
  <si>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</si>
  <si>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</si>
  <si>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</si>
  <si>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</si>
  <si>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</si>
  <si>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</si>
  <si>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</si>
  <si>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</si>
  <si>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</si>
  <si>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</si>
  <si>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</si>
  <si>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10606032043000110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</si>
  <si>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</si>
  <si>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</si>
  <si>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</si>
  <si>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</si>
  <si>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</si>
  <si>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</si>
  <si>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</si>
  <si>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</si>
  <si>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</si>
  <si>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</si>
  <si>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</si>
  <si>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</si>
  <si>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</si>
  <si>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</si>
  <si>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</si>
  <si>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</si>
  <si>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</si>
  <si>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</si>
  <si>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</si>
  <si>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</si>
  <si>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</si>
  <si>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</si>
  <si>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</si>
  <si>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</si>
  <si>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</si>
  <si>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</si>
  <si>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</si>
  <si>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</si>
  <si>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</si>
  <si>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</si>
  <si>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</si>
  <si>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10907032041000110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</si>
  <si>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</si>
  <si>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</si>
  <si>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</si>
  <si>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</si>
  <si>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</si>
  <si>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</si>
  <si>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</si>
  <si>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</si>
  <si>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</si>
  <si>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</si>
  <si>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</si>
  <si>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</si>
  <si>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</si>
  <si>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</si>
  <si>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</si>
  <si>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</si>
  <si>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</si>
  <si>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</si>
  <si>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</si>
  <si>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</si>
  <si>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</si>
  <si>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</si>
  <si>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</si>
  <si>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</si>
  <si>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</si>
  <si>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</si>
  <si>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</si>
  <si>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</si>
  <si>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</si>
  <si>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</si>
  <si>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</si>
  <si>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</si>
  <si>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</si>
  <si>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</si>
  <si>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</si>
  <si>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</si>
  <si>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</si>
  <si>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</si>
  <si>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</si>
  <si>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</si>
  <si>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</si>
  <si>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</si>
  <si>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</si>
  <si>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</si>
  <si>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</si>
  <si>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</si>
  <si>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</si>
  <si>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</si>
  <si>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</si>
  <si>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</si>
  <si>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</si>
  <si>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</si>
  <si>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</si>
  <si>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</si>
  <si>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</si>
  <si>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</si>
  <si>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</si>
  <si>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</si>
  <si>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</si>
  <si>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</si>
  <si>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</si>
  <si>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</si>
  <si>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</si>
  <si>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</si>
  <si>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</si>
  <si>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</si>
  <si>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</si>
  <si>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</si>
  <si>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</si>
  <si>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</si>
  <si>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</si>
  <si>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</si>
  <si>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</si>
  <si>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</si>
  <si>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</si>
  <si>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</si>
  <si>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</si>
  <si>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</si>
  <si>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</si>
  <si>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</si>
  <si>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</si>
  <si>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</si>
  <si>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</si>
  <si>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11601113010000140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</si>
  <si>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</si>
  <si>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</si>
  <si>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</si>
  <si>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</si>
  <si>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</si>
  <si>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</si>
  <si>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</si>
  <si>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</si>
  <si>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</si>
  <si>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</si>
  <si>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</si>
  <si>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</si>
  <si>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</si>
  <si>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</si>
  <si>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</si>
  <si>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</si>
  <si>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</si>
  <si>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</si>
  <si>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</si>
  <si>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</si>
  <si>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</si>
  <si>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</si>
  <si>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</si>
  <si>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</si>
  <si>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</si>
  <si>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</si>
  <si>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</si>
  <si>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</si>
  <si>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</si>
  <si>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</si>
  <si>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</si>
  <si>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</si>
  <si>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</si>
  <si>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</si>
  <si>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</si>
  <si>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</si>
  <si>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</si>
  <si>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</si>
  <si>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</si>
  <si>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</si>
  <si>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</si>
  <si>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</si>
  <si>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</si>
  <si>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</si>
  <si>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</si>
  <si>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20225243000000150</t>
  </si>
  <si>
    <t>Субсидии бюджетам на строительство и реконструкцию (модернизацию) объектов питьевого водоснабжения</t>
  </si>
  <si>
    <t>20225243040000150</t>
  </si>
  <si>
    <t>Субсидии бюджетам городских округов на строительство и реконструкцию (модернизацию) объектов питьевого водоснабжения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</si>
  <si>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</si>
  <si>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</si>
  <si>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</si>
  <si>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</si>
  <si>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</si>
  <si>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</si>
  <si>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</si>
  <si>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</si>
  <si>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</si>
  <si>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</si>
  <si>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</si>
  <si>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</si>
  <si>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</si>
  <si>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</si>
  <si>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</si>
  <si>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</si>
  <si>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20229999041598150</t>
  </si>
  <si>
    <t>Прочие субсидии бюджетам городских округов (насоздание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</si>
  <si>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</si>
  <si>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</si>
  <si>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20229999047420150</t>
  </si>
  <si>
    <t>Прочие субсидии бюджетам городских округов (на устройство плоскостных спортивных сооружений в сельской местности)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</si>
  <si>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</si>
  <si>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</si>
  <si>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20229999047461150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</si>
  <si>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</si>
  <si>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20229999047488150</t>
  </si>
  <si>
    <t>Прочие субсидии бюджетам городских округов (на комплектование книжных фондов библиотек)</t>
  </si>
  <si>
    <t>20229999047508150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</si>
  <si>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</si>
  <si>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</si>
  <si>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</si>
  <si>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20229999047555150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</si>
  <si>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</si>
  <si>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20229999047563150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</si>
  <si>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</si>
  <si>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</si>
  <si>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</si>
  <si>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</si>
  <si>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</si>
  <si>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</si>
  <si>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</si>
  <si>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</si>
  <si>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</si>
  <si>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</si>
  <si>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</si>
  <si>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</si>
  <si>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</si>
  <si>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</si>
  <si>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</si>
  <si>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</si>
  <si>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</si>
  <si>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</si>
  <si>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</si>
  <si>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</si>
  <si>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</si>
  <si>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</si>
  <si>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</si>
  <si>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</si>
  <si>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</si>
  <si>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</si>
  <si>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</si>
  <si>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</si>
  <si>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</si>
  <si>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</si>
  <si>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</si>
  <si>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</si>
  <si>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</si>
  <si>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</si>
  <si>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</si>
  <si>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</si>
  <si>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</si>
  <si>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</si>
  <si>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</si>
  <si>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</si>
  <si>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</si>
  <si>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</si>
  <si>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</si>
  <si>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</si>
  <si>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</si>
  <si>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</si>
  <si>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</si>
  <si>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</si>
  <si>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</si>
  <si>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</si>
  <si>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</si>
  <si>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</si>
  <si>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</si>
  <si>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20245303040000150</t>
  </si>
  <si>
    <t>Прочие межбюджетные трансферты, передаваемые бюджетам городских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</si>
  <si>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</si>
  <si>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</si>
  <si>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20245424040000150</t>
  </si>
  <si>
    <t>Прочие межбюджетные трансферты, передаваемые бюджетам городских округов (на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</si>
  <si>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</si>
  <si>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</si>
  <si>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</si>
  <si>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</si>
  <si>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</si>
  <si>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</si>
  <si>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</si>
  <si>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</si>
  <si>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</si>
  <si>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</si>
  <si>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</si>
  <si>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</si>
  <si>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</si>
  <si>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</si>
  <si>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</si>
  <si>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</si>
  <si>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</si>
  <si>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</si>
  <si>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</si>
  <si>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</si>
  <si>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</si>
  <si>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</si>
  <si>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</si>
  <si>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</si>
  <si>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</si>
  <si>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</si>
  <si>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</si>
  <si>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ИНФОРМАЦИЯ ОБ ИСПОЛНЕНИИ БЮДЖЕТА ГОРОДА БОРОДИНО ПО ДОХОДАМ ЗА 1 КВАРТАЛ 2021 ГОДА</t>
  </si>
  <si>
    <t>Факт 1 квартала 2021 года, руб</t>
  </si>
  <si>
    <t>% исполнения факта 1 квартала к плану 1 квартала 2021 года</t>
  </si>
  <si>
    <t>% исполнения факта 1 квартала к плану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</si>
</sst>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238</xdr:row>
      <xdr:rowOff>190500</xdr:rowOff>
    </xdr:from>
    <xdr:to>
      <xdr:col>3</xdr:col>
      <xdr:colOff>0</xdr:colOff>
      <xdr:row>241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20822520"/>
          <a:ext cx="4927600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242</xdr:row>
      <xdr:rowOff>76200</xdr:rowOff>
    </xdr:from>
    <xdr:to>
      <xdr:col>3</xdr:col>
      <xdr:colOff>0</xdr:colOff>
      <xdr:row>244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21399100"/>
          <a:ext cx="4927600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38"/>
  <sheetViews>
    <sheetView showGridLines="0" tabSelected="1" view="pageBreakPreview" topLeftCell="A225" zoomScale="60" zoomScaleNormal="100" workbookViewId="0">
      <selection activeCell="E239" sqref="E239"/>
    </sheetView>
  </sheetViews>
  <sheetFormatPr defaultRowHeight="12.75" customHeight="1" outlineLevelRow="7" x14ac:dyDescent="0.25"/>
  <cols>
    <col min="1" max="1" width="25.6640625" style="3" customWidth="1"/>
    <col min="2" max="2" width="30.6640625" style="3" customWidth="1"/>
    <col min="3" max="7" width="15.44140625" style="3" customWidth="1"/>
    <col min="8" max="8" width="13.109375" style="3" customWidth="1"/>
    <col min="9" max="11" width="9.109375" style="3" customWidth="1"/>
    <col min="12" max="16384" width="8.88671875" style="3"/>
  </cols>
  <sheetData>
    <row r="1" spans="1:11" ht="12" x14ac:dyDescent="0.25">
      <c r="A1" s="1"/>
      <c r="B1" s="1"/>
      <c r="C1" s="1"/>
      <c r="D1" s="1"/>
      <c r="E1" s="1"/>
      <c r="F1" s="1"/>
      <c r="G1" s="22"/>
      <c r="H1" s="2"/>
      <c r="I1" s="2"/>
      <c r="J1" s="2"/>
      <c r="K1" s="2"/>
    </row>
    <row r="2" spans="1:11" ht="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2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2" x14ac:dyDescent="0.25">
      <c r="A4" s="6"/>
      <c r="B4" s="6"/>
      <c r="C4" s="6"/>
      <c r="D4" s="6"/>
      <c r="E4" s="6"/>
      <c r="F4" s="6"/>
      <c r="G4" s="6"/>
      <c r="H4" s="7"/>
      <c r="I4" s="7"/>
      <c r="J4" s="5"/>
      <c r="K4" s="5"/>
    </row>
    <row r="5" spans="1:11" ht="1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ht="30" customHeight="1" x14ac:dyDescent="0.3">
      <c r="A6" s="23" t="s">
        <v>424</v>
      </c>
      <c r="B6" s="23"/>
      <c r="C6" s="23"/>
      <c r="D6" s="23"/>
      <c r="E6" s="23"/>
      <c r="F6" s="23"/>
      <c r="G6" s="23"/>
    </row>
    <row r="7" spans="1:11" ht="12" x14ac:dyDescent="0.25">
      <c r="A7" s="9"/>
      <c r="B7" s="9"/>
      <c r="C7" s="9"/>
      <c r="D7" s="9"/>
      <c r="E7" s="9"/>
      <c r="F7" s="9"/>
      <c r="G7" s="8"/>
    </row>
    <row r="8" spans="1:11" ht="12" x14ac:dyDescent="0.25">
      <c r="A8" s="9"/>
      <c r="B8" s="9"/>
      <c r="C8" s="9"/>
      <c r="D8" s="9"/>
      <c r="E8" s="9"/>
      <c r="F8" s="9"/>
      <c r="G8" s="8"/>
    </row>
    <row r="9" spans="1:11" ht="12" x14ac:dyDescent="0.25">
      <c r="A9" s="2" t="s">
        <v>0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61.8" customHeight="1" x14ac:dyDescent="0.25">
      <c r="A10" s="10" t="s">
        <v>1</v>
      </c>
      <c r="B10" s="10" t="s">
        <v>2</v>
      </c>
      <c r="C10" s="10" t="s">
        <v>3</v>
      </c>
      <c r="D10" s="10" t="s">
        <v>425</v>
      </c>
      <c r="E10" s="10" t="s">
        <v>426</v>
      </c>
      <c r="F10" s="24" t="s">
        <v>4</v>
      </c>
      <c r="G10" s="10" t="s">
        <v>427</v>
      </c>
    </row>
    <row r="11" spans="1:11" ht="22.8" x14ac:dyDescent="0.25">
      <c r="A11" s="11" t="s">
        <v>6</v>
      </c>
      <c r="B11" s="12" t="s">
        <v>7</v>
      </c>
      <c r="C11" s="13">
        <v>55134282.020000003</v>
      </c>
      <c r="D11" s="13">
        <v>60833638.07</v>
      </c>
      <c r="E11" s="13">
        <f>D11/C11*100</f>
        <v>110.33722729522904</v>
      </c>
      <c r="F11" s="25">
        <v>204288627.41999999</v>
      </c>
      <c r="G11" s="28">
        <f>D11/F11*100</f>
        <v>29.778279309171346</v>
      </c>
    </row>
    <row r="12" spans="1:11" ht="12" outlineLevel="1" x14ac:dyDescent="0.25">
      <c r="A12" s="11" t="s">
        <v>8</v>
      </c>
      <c r="B12" s="12" t="s">
        <v>9</v>
      </c>
      <c r="C12" s="13">
        <v>43214977.700000003</v>
      </c>
      <c r="D12" s="13">
        <v>46239070.890000001</v>
      </c>
      <c r="E12" s="13">
        <f t="shared" ref="E12:E54" si="0">D12/C12*100</f>
        <v>106.99778954184211</v>
      </c>
      <c r="F12" s="25">
        <v>155931027.84</v>
      </c>
      <c r="G12" s="28">
        <f t="shared" ref="G12:G54" si="1">D12/F12*100</f>
        <v>29.653540754855833</v>
      </c>
    </row>
    <row r="13" spans="1:11" ht="12" outlineLevel="2" x14ac:dyDescent="0.25">
      <c r="A13" s="11" t="s">
        <v>10</v>
      </c>
      <c r="B13" s="12" t="s">
        <v>11</v>
      </c>
      <c r="C13" s="13">
        <v>12399962.300000001</v>
      </c>
      <c r="D13" s="13">
        <v>19037004.899999999</v>
      </c>
      <c r="E13" s="13">
        <f t="shared" si="0"/>
        <v>153.52469982912768</v>
      </c>
      <c r="F13" s="25">
        <v>22535452.91</v>
      </c>
      <c r="G13" s="28">
        <f t="shared" si="1"/>
        <v>84.475803419741425</v>
      </c>
    </row>
    <row r="14" spans="1:11" ht="45.6" outlineLevel="3" x14ac:dyDescent="0.25">
      <c r="A14" s="11" t="s">
        <v>12</v>
      </c>
      <c r="B14" s="12" t="s">
        <v>13</v>
      </c>
      <c r="C14" s="13">
        <v>12399962.300000001</v>
      </c>
      <c r="D14" s="13">
        <v>19037004.899999999</v>
      </c>
      <c r="E14" s="13">
        <f t="shared" si="0"/>
        <v>153.52469982912768</v>
      </c>
      <c r="F14" s="25">
        <v>22535452.91</v>
      </c>
      <c r="G14" s="28">
        <f t="shared" si="1"/>
        <v>84.475803419741425</v>
      </c>
    </row>
    <row r="15" spans="1:11" ht="57" outlineLevel="4" x14ac:dyDescent="0.25">
      <c r="A15" s="11" t="s">
        <v>14</v>
      </c>
      <c r="B15" s="12" t="s">
        <v>15</v>
      </c>
      <c r="C15" s="13">
        <v>12399962.300000001</v>
      </c>
      <c r="D15" s="13">
        <v>19037004.899999999</v>
      </c>
      <c r="E15" s="13">
        <f t="shared" si="0"/>
        <v>153.52469982912768</v>
      </c>
      <c r="F15" s="25">
        <v>22535452.91</v>
      </c>
      <c r="G15" s="28">
        <f t="shared" si="1"/>
        <v>84.475803419741425</v>
      </c>
    </row>
    <row r="16" spans="1:11" ht="96" outlineLevel="7" x14ac:dyDescent="0.25">
      <c r="A16" s="14" t="s">
        <v>16</v>
      </c>
      <c r="B16" s="15" t="s">
        <v>17</v>
      </c>
      <c r="C16" s="16">
        <v>12399962.300000001</v>
      </c>
      <c r="D16" s="16">
        <v>19037004.899999999</v>
      </c>
      <c r="E16" s="13">
        <f t="shared" si="0"/>
        <v>153.52469982912768</v>
      </c>
      <c r="F16" s="26">
        <v>22535452.91</v>
      </c>
      <c r="G16" s="28">
        <f t="shared" si="1"/>
        <v>84.475803419741425</v>
      </c>
    </row>
    <row r="17" spans="1:7" ht="12" outlineLevel="2" x14ac:dyDescent="0.25">
      <c r="A17" s="11" t="s">
        <v>18</v>
      </c>
      <c r="B17" s="12" t="s">
        <v>19</v>
      </c>
      <c r="C17" s="13">
        <v>30815015.399999999</v>
      </c>
      <c r="D17" s="13">
        <v>27202065.989999998</v>
      </c>
      <c r="E17" s="13">
        <f t="shared" si="0"/>
        <v>88.275360686660562</v>
      </c>
      <c r="F17" s="25">
        <v>133395574.93000001</v>
      </c>
      <c r="G17" s="28">
        <f t="shared" si="1"/>
        <v>20.392030248585396</v>
      </c>
    </row>
    <row r="18" spans="1:7" ht="102.6" outlineLevel="3" x14ac:dyDescent="0.25">
      <c r="A18" s="11" t="s">
        <v>20</v>
      </c>
      <c r="B18" s="17" t="s">
        <v>21</v>
      </c>
      <c r="C18" s="13">
        <v>30711729.809999999</v>
      </c>
      <c r="D18" s="13">
        <v>27135413.280000001</v>
      </c>
      <c r="E18" s="13">
        <f t="shared" si="0"/>
        <v>88.355209712624145</v>
      </c>
      <c r="F18" s="25">
        <v>132667771.09999999</v>
      </c>
      <c r="G18" s="28">
        <f t="shared" si="1"/>
        <v>20.453658831387425</v>
      </c>
    </row>
    <row r="19" spans="1:7" ht="132" outlineLevel="7" x14ac:dyDescent="0.25">
      <c r="A19" s="14" t="s">
        <v>22</v>
      </c>
      <c r="B19" s="18" t="s">
        <v>23</v>
      </c>
      <c r="C19" s="16">
        <v>30711729.809999999</v>
      </c>
      <c r="D19" s="16">
        <v>27125884.489999998</v>
      </c>
      <c r="E19" s="13">
        <f t="shared" si="0"/>
        <v>88.324183163292815</v>
      </c>
      <c r="F19" s="26">
        <v>132667771.09999999</v>
      </c>
      <c r="G19" s="28">
        <f t="shared" si="1"/>
        <v>20.446476386155251</v>
      </c>
    </row>
    <row r="20" spans="1:7" ht="114" outlineLevel="4" x14ac:dyDescent="0.25">
      <c r="A20" s="11" t="s">
        <v>24</v>
      </c>
      <c r="B20" s="17" t="s">
        <v>25</v>
      </c>
      <c r="C20" s="13">
        <v>0</v>
      </c>
      <c r="D20" s="13">
        <v>5201.95</v>
      </c>
      <c r="E20" s="13">
        <v>0</v>
      </c>
      <c r="F20" s="25">
        <v>0</v>
      </c>
      <c r="G20" s="28">
        <v>0</v>
      </c>
    </row>
    <row r="21" spans="1:7" ht="148.19999999999999" outlineLevel="4" x14ac:dyDescent="0.25">
      <c r="A21" s="11" t="s">
        <v>26</v>
      </c>
      <c r="B21" s="17" t="s">
        <v>27</v>
      </c>
      <c r="C21" s="13">
        <v>0</v>
      </c>
      <c r="D21" s="13">
        <v>4326.84</v>
      </c>
      <c r="E21" s="13">
        <v>0</v>
      </c>
      <c r="F21" s="25">
        <v>0</v>
      </c>
      <c r="G21" s="28">
        <v>0</v>
      </c>
    </row>
    <row r="22" spans="1:7" ht="159.6" outlineLevel="3" x14ac:dyDescent="0.25">
      <c r="A22" s="11" t="s">
        <v>28</v>
      </c>
      <c r="B22" s="17" t="s">
        <v>29</v>
      </c>
      <c r="C22" s="13">
        <v>12604.71</v>
      </c>
      <c r="D22" s="13">
        <v>225.19</v>
      </c>
      <c r="E22" s="13">
        <f t="shared" si="0"/>
        <v>1.7865543911759971</v>
      </c>
      <c r="F22" s="25">
        <v>218155.62</v>
      </c>
      <c r="G22" s="28">
        <f t="shared" si="1"/>
        <v>0.10322447801253069</v>
      </c>
    </row>
    <row r="23" spans="1:7" ht="205.2" outlineLevel="4" x14ac:dyDescent="0.25">
      <c r="A23" s="11" t="s">
        <v>30</v>
      </c>
      <c r="B23" s="17" t="s">
        <v>31</v>
      </c>
      <c r="C23" s="13">
        <v>12604.71</v>
      </c>
      <c r="D23" s="13">
        <v>-85.81</v>
      </c>
      <c r="E23" s="13">
        <f t="shared" si="0"/>
        <v>-0.68077726500649371</v>
      </c>
      <c r="F23" s="25">
        <v>218155.62</v>
      </c>
      <c r="G23" s="28">
        <f t="shared" si="1"/>
        <v>-3.9334306400174338E-2</v>
      </c>
    </row>
    <row r="24" spans="1:7" ht="171" outlineLevel="4" x14ac:dyDescent="0.25">
      <c r="A24" s="11" t="s">
        <v>32</v>
      </c>
      <c r="B24" s="17" t="s">
        <v>33</v>
      </c>
      <c r="C24" s="13">
        <v>0</v>
      </c>
      <c r="D24" s="13">
        <v>75.2</v>
      </c>
      <c r="E24" s="13">
        <v>0</v>
      </c>
      <c r="F24" s="25">
        <v>0</v>
      </c>
      <c r="G24" s="28">
        <v>0</v>
      </c>
    </row>
    <row r="25" spans="1:7" ht="205.2" outlineLevel="4" x14ac:dyDescent="0.25">
      <c r="A25" s="11" t="s">
        <v>34</v>
      </c>
      <c r="B25" s="17" t="s">
        <v>35</v>
      </c>
      <c r="C25" s="13">
        <v>0</v>
      </c>
      <c r="D25" s="13">
        <v>235.8</v>
      </c>
      <c r="E25" s="13">
        <v>0</v>
      </c>
      <c r="F25" s="25">
        <v>0</v>
      </c>
      <c r="G25" s="28">
        <v>0</v>
      </c>
    </row>
    <row r="26" spans="1:7" ht="57" outlineLevel="3" x14ac:dyDescent="0.25">
      <c r="A26" s="11" t="s">
        <v>36</v>
      </c>
      <c r="B26" s="12" t="s">
        <v>37</v>
      </c>
      <c r="C26" s="13">
        <v>52030.3</v>
      </c>
      <c r="D26" s="13">
        <v>62153.72</v>
      </c>
      <c r="E26" s="13">
        <f t="shared" si="0"/>
        <v>119.4567780697017</v>
      </c>
      <c r="F26" s="25">
        <v>375420.69</v>
      </c>
      <c r="G26" s="28">
        <f t="shared" si="1"/>
        <v>16.555752428029475</v>
      </c>
    </row>
    <row r="27" spans="1:7" ht="102.6" outlineLevel="4" x14ac:dyDescent="0.25">
      <c r="A27" s="11" t="s">
        <v>38</v>
      </c>
      <c r="B27" s="12" t="s">
        <v>39</v>
      </c>
      <c r="C27" s="13">
        <v>52030.3</v>
      </c>
      <c r="D27" s="13">
        <v>60691.75</v>
      </c>
      <c r="E27" s="13">
        <f t="shared" si="0"/>
        <v>116.64693457466129</v>
      </c>
      <c r="F27" s="25">
        <v>375420.69</v>
      </c>
      <c r="G27" s="28">
        <f t="shared" si="1"/>
        <v>16.166330630312356</v>
      </c>
    </row>
    <row r="28" spans="1:7" ht="68.400000000000006" outlineLevel="4" x14ac:dyDescent="0.25">
      <c r="A28" s="11" t="s">
        <v>40</v>
      </c>
      <c r="B28" s="12" t="s">
        <v>41</v>
      </c>
      <c r="C28" s="13">
        <v>0</v>
      </c>
      <c r="D28" s="13">
        <v>1724.47</v>
      </c>
      <c r="E28" s="13">
        <v>0</v>
      </c>
      <c r="F28" s="25">
        <v>0</v>
      </c>
      <c r="G28" s="28">
        <v>0</v>
      </c>
    </row>
    <row r="29" spans="1:7" ht="102.6" outlineLevel="4" x14ac:dyDescent="0.25">
      <c r="A29" s="11" t="s">
        <v>42</v>
      </c>
      <c r="B29" s="12" t="s">
        <v>43</v>
      </c>
      <c r="C29" s="13">
        <v>0</v>
      </c>
      <c r="D29" s="13">
        <v>-262.5</v>
      </c>
      <c r="E29" s="13">
        <v>0</v>
      </c>
      <c r="F29" s="25">
        <v>0</v>
      </c>
      <c r="G29" s="28">
        <v>0</v>
      </c>
    </row>
    <row r="30" spans="1:7" ht="114" outlineLevel="3" x14ac:dyDescent="0.25">
      <c r="A30" s="11" t="s">
        <v>44</v>
      </c>
      <c r="B30" s="17" t="s">
        <v>45</v>
      </c>
      <c r="C30" s="13">
        <v>14274.62</v>
      </c>
      <c r="D30" s="13">
        <v>4273.8</v>
      </c>
      <c r="E30" s="13">
        <f t="shared" si="0"/>
        <v>29.939851288510656</v>
      </c>
      <c r="F30" s="25">
        <v>36723.620000000003</v>
      </c>
      <c r="G30" s="28">
        <f t="shared" si="1"/>
        <v>11.637741595191324</v>
      </c>
    </row>
    <row r="31" spans="1:7" ht="159.6" outlineLevel="4" x14ac:dyDescent="0.25">
      <c r="A31" s="11" t="s">
        <v>46</v>
      </c>
      <c r="B31" s="17" t="s">
        <v>47</v>
      </c>
      <c r="C31" s="13">
        <v>14274.62</v>
      </c>
      <c r="D31" s="13">
        <v>4273.8</v>
      </c>
      <c r="E31" s="13">
        <f t="shared" si="0"/>
        <v>29.939851288510656</v>
      </c>
      <c r="F31" s="25">
        <v>36723.620000000003</v>
      </c>
      <c r="G31" s="28">
        <f t="shared" si="1"/>
        <v>11.637741595191324</v>
      </c>
    </row>
    <row r="32" spans="1:7" ht="34.200000000000003" outlineLevel="3" x14ac:dyDescent="0.25">
      <c r="A32" s="11" t="s">
        <v>48</v>
      </c>
      <c r="B32" s="12" t="s">
        <v>49</v>
      </c>
      <c r="C32" s="13">
        <v>24375.96</v>
      </c>
      <c r="D32" s="13">
        <v>0</v>
      </c>
      <c r="E32" s="13">
        <f t="shared" si="0"/>
        <v>0</v>
      </c>
      <c r="F32" s="25">
        <v>97503.9</v>
      </c>
      <c r="G32" s="28">
        <f t="shared" si="1"/>
        <v>0</v>
      </c>
    </row>
    <row r="33" spans="1:7" ht="36" outlineLevel="7" x14ac:dyDescent="0.25">
      <c r="A33" s="14" t="s">
        <v>48</v>
      </c>
      <c r="B33" s="15" t="s">
        <v>49</v>
      </c>
      <c r="C33" s="16">
        <v>24375.96</v>
      </c>
      <c r="D33" s="16">
        <v>0</v>
      </c>
      <c r="E33" s="13">
        <f t="shared" si="0"/>
        <v>0</v>
      </c>
      <c r="F33" s="26">
        <v>97503.9</v>
      </c>
      <c r="G33" s="28">
        <f t="shared" si="1"/>
        <v>0</v>
      </c>
    </row>
    <row r="34" spans="1:7" ht="45.6" outlineLevel="1" x14ac:dyDescent="0.25">
      <c r="A34" s="11" t="s">
        <v>50</v>
      </c>
      <c r="B34" s="12" t="s">
        <v>51</v>
      </c>
      <c r="C34" s="13">
        <v>150625.1</v>
      </c>
      <c r="D34" s="13">
        <v>156429.76999999999</v>
      </c>
      <c r="E34" s="13">
        <f t="shared" si="0"/>
        <v>103.85372026309028</v>
      </c>
      <c r="F34" s="25">
        <v>623723.52000000002</v>
      </c>
      <c r="G34" s="28">
        <f t="shared" si="1"/>
        <v>25.07998576035741</v>
      </c>
    </row>
    <row r="35" spans="1:7" ht="34.200000000000003" outlineLevel="2" x14ac:dyDescent="0.25">
      <c r="A35" s="11" t="s">
        <v>52</v>
      </c>
      <c r="B35" s="12" t="s">
        <v>53</v>
      </c>
      <c r="C35" s="13">
        <v>150625.1</v>
      </c>
      <c r="D35" s="13">
        <v>156429.76999999999</v>
      </c>
      <c r="E35" s="13">
        <f t="shared" si="0"/>
        <v>103.85372026309028</v>
      </c>
      <c r="F35" s="25">
        <v>623723.52000000002</v>
      </c>
      <c r="G35" s="28">
        <f t="shared" si="1"/>
        <v>25.07998576035741</v>
      </c>
    </row>
    <row r="36" spans="1:7" ht="91.2" outlineLevel="3" x14ac:dyDescent="0.25">
      <c r="A36" s="11" t="s">
        <v>54</v>
      </c>
      <c r="B36" s="12" t="s">
        <v>55</v>
      </c>
      <c r="C36" s="13">
        <v>67644.52</v>
      </c>
      <c r="D36" s="13">
        <v>70202.880000000005</v>
      </c>
      <c r="E36" s="13">
        <f t="shared" si="0"/>
        <v>103.78206542082049</v>
      </c>
      <c r="F36" s="25">
        <v>277687.42</v>
      </c>
      <c r="G36" s="28">
        <f t="shared" si="1"/>
        <v>25.28126049066249</v>
      </c>
    </row>
    <row r="37" spans="1:7" ht="144" outlineLevel="7" x14ac:dyDescent="0.25">
      <c r="A37" s="14" t="s">
        <v>56</v>
      </c>
      <c r="B37" s="18" t="s">
        <v>57</v>
      </c>
      <c r="C37" s="16">
        <v>67644.52</v>
      </c>
      <c r="D37" s="16">
        <v>70202.880000000005</v>
      </c>
      <c r="E37" s="13">
        <f t="shared" si="0"/>
        <v>103.78206542082049</v>
      </c>
      <c r="F37" s="26">
        <v>277687.42</v>
      </c>
      <c r="G37" s="28">
        <f t="shared" si="1"/>
        <v>25.28126049066249</v>
      </c>
    </row>
    <row r="38" spans="1:7" ht="114" outlineLevel="3" x14ac:dyDescent="0.25">
      <c r="A38" s="11" t="s">
        <v>58</v>
      </c>
      <c r="B38" s="17" t="s">
        <v>59</v>
      </c>
      <c r="C38" s="13">
        <v>278.72000000000003</v>
      </c>
      <c r="D38" s="13">
        <v>492.38</v>
      </c>
      <c r="E38" s="13">
        <f t="shared" si="0"/>
        <v>176.65757749712972</v>
      </c>
      <c r="F38" s="25">
        <v>1262.69</v>
      </c>
      <c r="G38" s="28">
        <f t="shared" si="1"/>
        <v>38.994527556248961</v>
      </c>
    </row>
    <row r="39" spans="1:7" ht="168" outlineLevel="7" x14ac:dyDescent="0.25">
      <c r="A39" s="14" t="s">
        <v>60</v>
      </c>
      <c r="B39" s="18" t="s">
        <v>61</v>
      </c>
      <c r="C39" s="16">
        <v>278.72000000000003</v>
      </c>
      <c r="D39" s="16">
        <v>492.38</v>
      </c>
      <c r="E39" s="13">
        <f t="shared" si="0"/>
        <v>176.65757749712972</v>
      </c>
      <c r="F39" s="26">
        <v>1262.69</v>
      </c>
      <c r="G39" s="28">
        <f t="shared" si="1"/>
        <v>38.994527556248961</v>
      </c>
    </row>
    <row r="40" spans="1:7" ht="91.2" outlineLevel="3" x14ac:dyDescent="0.25">
      <c r="A40" s="11" t="s">
        <v>62</v>
      </c>
      <c r="B40" s="12" t="s">
        <v>63</v>
      </c>
      <c r="C40" s="13">
        <v>96809.19</v>
      </c>
      <c r="D40" s="13">
        <v>98272.26</v>
      </c>
      <c r="E40" s="13">
        <f t="shared" si="0"/>
        <v>101.51129247130359</v>
      </c>
      <c r="F40" s="25">
        <v>390673.41</v>
      </c>
      <c r="G40" s="28">
        <f t="shared" si="1"/>
        <v>25.154581162818324</v>
      </c>
    </row>
    <row r="41" spans="1:7" ht="144" outlineLevel="7" x14ac:dyDescent="0.25">
      <c r="A41" s="14" t="s">
        <v>64</v>
      </c>
      <c r="B41" s="18" t="s">
        <v>65</v>
      </c>
      <c r="C41" s="16">
        <v>96809.19</v>
      </c>
      <c r="D41" s="16">
        <v>98272.26</v>
      </c>
      <c r="E41" s="13">
        <f t="shared" si="0"/>
        <v>101.51129247130359</v>
      </c>
      <c r="F41" s="26">
        <v>390673.41</v>
      </c>
      <c r="G41" s="28">
        <f t="shared" si="1"/>
        <v>25.154581162818324</v>
      </c>
    </row>
    <row r="42" spans="1:7" ht="91.2" outlineLevel="3" x14ac:dyDescent="0.25">
      <c r="A42" s="11" t="s">
        <v>66</v>
      </c>
      <c r="B42" s="12" t="s">
        <v>67</v>
      </c>
      <c r="C42" s="13">
        <v>-14107.33</v>
      </c>
      <c r="D42" s="13">
        <v>-12537.75</v>
      </c>
      <c r="E42" s="13">
        <f t="shared" si="0"/>
        <v>88.874010886539125</v>
      </c>
      <c r="F42" s="25">
        <v>-45900</v>
      </c>
      <c r="G42" s="28">
        <f t="shared" si="1"/>
        <v>27.315359477124186</v>
      </c>
    </row>
    <row r="43" spans="1:7" ht="144" outlineLevel="7" x14ac:dyDescent="0.25">
      <c r="A43" s="14" t="s">
        <v>68</v>
      </c>
      <c r="B43" s="18" t="s">
        <v>69</v>
      </c>
      <c r="C43" s="16">
        <v>-14107.33</v>
      </c>
      <c r="D43" s="16">
        <v>-12537.75</v>
      </c>
      <c r="E43" s="13">
        <f t="shared" si="0"/>
        <v>88.874010886539125</v>
      </c>
      <c r="F43" s="26">
        <v>-45900</v>
      </c>
      <c r="G43" s="28">
        <f t="shared" si="1"/>
        <v>27.315359477124186</v>
      </c>
    </row>
    <row r="44" spans="1:7" ht="22.8" outlineLevel="1" x14ac:dyDescent="0.25">
      <c r="A44" s="11" t="s">
        <v>70</v>
      </c>
      <c r="B44" s="12" t="s">
        <v>71</v>
      </c>
      <c r="C44" s="13">
        <v>4317711.28</v>
      </c>
      <c r="D44" s="13">
        <v>5176937</v>
      </c>
      <c r="E44" s="13">
        <f t="shared" si="0"/>
        <v>119.90002721997659</v>
      </c>
      <c r="F44" s="25">
        <v>17149063.699999999</v>
      </c>
      <c r="G44" s="28">
        <f t="shared" si="1"/>
        <v>30.187869673607899</v>
      </c>
    </row>
    <row r="45" spans="1:7" ht="34.200000000000003" outlineLevel="2" x14ac:dyDescent="0.25">
      <c r="A45" s="11" t="s">
        <v>72</v>
      </c>
      <c r="B45" s="12" t="s">
        <v>73</v>
      </c>
      <c r="C45" s="13">
        <v>3559148.26</v>
      </c>
      <c r="D45" s="13">
        <v>3252783.85</v>
      </c>
      <c r="E45" s="13">
        <f t="shared" si="0"/>
        <v>91.392198705428484</v>
      </c>
      <c r="F45" s="25">
        <v>16245500</v>
      </c>
      <c r="G45" s="28">
        <f t="shared" si="1"/>
        <v>20.02267612569635</v>
      </c>
    </row>
    <row r="46" spans="1:7" ht="45.6" outlineLevel="3" x14ac:dyDescent="0.25">
      <c r="A46" s="11" t="s">
        <v>74</v>
      </c>
      <c r="B46" s="12" t="s">
        <v>75</v>
      </c>
      <c r="C46" s="13">
        <v>2870321.99</v>
      </c>
      <c r="D46" s="13">
        <v>2157903.36</v>
      </c>
      <c r="E46" s="13">
        <f t="shared" si="0"/>
        <v>75.179835834376192</v>
      </c>
      <c r="F46" s="25">
        <v>12207700</v>
      </c>
      <c r="G46" s="28">
        <f t="shared" si="1"/>
        <v>17.676575931584164</v>
      </c>
    </row>
    <row r="47" spans="1:7" ht="45.6" outlineLevel="4" x14ac:dyDescent="0.25">
      <c r="A47" s="11" t="s">
        <v>76</v>
      </c>
      <c r="B47" s="12" t="s">
        <v>75</v>
      </c>
      <c r="C47" s="13">
        <v>2870321.99</v>
      </c>
      <c r="D47" s="13">
        <v>2157903.36</v>
      </c>
      <c r="E47" s="13">
        <f t="shared" si="0"/>
        <v>75.179835834376192</v>
      </c>
      <c r="F47" s="25">
        <v>12207700</v>
      </c>
      <c r="G47" s="28">
        <f t="shared" si="1"/>
        <v>17.676575931584164</v>
      </c>
    </row>
    <row r="48" spans="1:7" ht="48" outlineLevel="7" x14ac:dyDescent="0.25">
      <c r="A48" s="14" t="s">
        <v>76</v>
      </c>
      <c r="B48" s="15" t="s">
        <v>75</v>
      </c>
      <c r="C48" s="16">
        <v>2870321.99</v>
      </c>
      <c r="D48" s="16">
        <v>0</v>
      </c>
      <c r="E48" s="13">
        <f t="shared" si="0"/>
        <v>0</v>
      </c>
      <c r="F48" s="26">
        <v>12207700</v>
      </c>
      <c r="G48" s="28">
        <f t="shared" si="1"/>
        <v>0</v>
      </c>
    </row>
    <row r="49" spans="1:7" ht="84" outlineLevel="7" x14ac:dyDescent="0.25">
      <c r="A49" s="14" t="s">
        <v>77</v>
      </c>
      <c r="B49" s="15" t="s">
        <v>78</v>
      </c>
      <c r="C49" s="16">
        <v>0</v>
      </c>
      <c r="D49" s="16">
        <v>2142325.2400000002</v>
      </c>
      <c r="E49" s="13">
        <v>0</v>
      </c>
      <c r="F49" s="26">
        <v>0</v>
      </c>
      <c r="G49" s="28">
        <v>0</v>
      </c>
    </row>
    <row r="50" spans="1:7" ht="60" outlineLevel="7" x14ac:dyDescent="0.25">
      <c r="A50" s="14" t="s">
        <v>79</v>
      </c>
      <c r="B50" s="15" t="s">
        <v>80</v>
      </c>
      <c r="C50" s="16">
        <v>0</v>
      </c>
      <c r="D50" s="16">
        <v>15578.12</v>
      </c>
      <c r="E50" s="13">
        <v>0</v>
      </c>
      <c r="F50" s="26">
        <v>0</v>
      </c>
      <c r="G50" s="28">
        <v>0</v>
      </c>
    </row>
    <row r="51" spans="1:7" ht="57" outlineLevel="3" x14ac:dyDescent="0.25">
      <c r="A51" s="11" t="s">
        <v>81</v>
      </c>
      <c r="B51" s="12" t="s">
        <v>82</v>
      </c>
      <c r="C51" s="13">
        <v>688826.27</v>
      </c>
      <c r="D51" s="13">
        <v>1094880.49</v>
      </c>
      <c r="E51" s="13">
        <f t="shared" si="0"/>
        <v>158.94871285904935</v>
      </c>
      <c r="F51" s="25">
        <v>4037800</v>
      </c>
      <c r="G51" s="28">
        <f t="shared" si="1"/>
        <v>27.115768240130766</v>
      </c>
    </row>
    <row r="52" spans="1:7" ht="79.8" outlineLevel="4" x14ac:dyDescent="0.25">
      <c r="A52" s="11" t="s">
        <v>83</v>
      </c>
      <c r="B52" s="12" t="s">
        <v>84</v>
      </c>
      <c r="C52" s="13">
        <v>688826.27</v>
      </c>
      <c r="D52" s="13">
        <v>1094880.49</v>
      </c>
      <c r="E52" s="13">
        <f t="shared" si="0"/>
        <v>158.94871285904935</v>
      </c>
      <c r="F52" s="25">
        <v>4037800</v>
      </c>
      <c r="G52" s="28">
        <f t="shared" si="1"/>
        <v>27.115768240130766</v>
      </c>
    </row>
    <row r="53" spans="1:7" ht="79.8" outlineLevel="5" x14ac:dyDescent="0.25">
      <c r="A53" s="11" t="s">
        <v>83</v>
      </c>
      <c r="B53" s="12" t="s">
        <v>84</v>
      </c>
      <c r="C53" s="13">
        <v>688826.27</v>
      </c>
      <c r="D53" s="13">
        <v>0</v>
      </c>
      <c r="E53" s="13">
        <f t="shared" si="0"/>
        <v>0</v>
      </c>
      <c r="F53" s="25">
        <v>4037800</v>
      </c>
      <c r="G53" s="28">
        <f t="shared" si="1"/>
        <v>0</v>
      </c>
    </row>
    <row r="54" spans="1:7" ht="120" outlineLevel="7" x14ac:dyDescent="0.25">
      <c r="A54" s="14" t="s">
        <v>85</v>
      </c>
      <c r="B54" s="18" t="s">
        <v>86</v>
      </c>
      <c r="C54" s="16">
        <v>0</v>
      </c>
      <c r="D54" s="16">
        <v>1094092.3500000001</v>
      </c>
      <c r="E54" s="13">
        <v>0</v>
      </c>
      <c r="F54" s="26">
        <v>0</v>
      </c>
      <c r="G54" s="28">
        <v>0</v>
      </c>
    </row>
    <row r="55" spans="1:7" ht="96" outlineLevel="7" x14ac:dyDescent="0.25">
      <c r="A55" s="14" t="s">
        <v>87</v>
      </c>
      <c r="B55" s="15" t="s">
        <v>88</v>
      </c>
      <c r="C55" s="16">
        <v>0</v>
      </c>
      <c r="D55" s="16">
        <v>788.14</v>
      </c>
      <c r="E55" s="13">
        <v>0</v>
      </c>
      <c r="F55" s="26">
        <v>0</v>
      </c>
      <c r="G55" s="28">
        <v>0</v>
      </c>
    </row>
    <row r="56" spans="1:7" ht="22.8" outlineLevel="2" x14ac:dyDescent="0.25">
      <c r="A56" s="11" t="s">
        <v>89</v>
      </c>
      <c r="B56" s="12" t="s">
        <v>90</v>
      </c>
      <c r="C56" s="13">
        <v>732220</v>
      </c>
      <c r="D56" s="13">
        <v>1189161.49</v>
      </c>
      <c r="E56" s="13">
        <f t="shared" ref="E55:E98" si="2">D56/C56*100</f>
        <v>162.40494523503867</v>
      </c>
      <c r="F56" s="25">
        <v>877220.68</v>
      </c>
      <c r="G56" s="28">
        <f t="shared" ref="G55:G98" si="3">D56/F56*100</f>
        <v>135.56012952179833</v>
      </c>
    </row>
    <row r="57" spans="1:7" ht="22.8" outlineLevel="3" x14ac:dyDescent="0.25">
      <c r="A57" s="11" t="s">
        <v>91</v>
      </c>
      <c r="B57" s="12" t="s">
        <v>90</v>
      </c>
      <c r="C57" s="13">
        <v>732220</v>
      </c>
      <c r="D57" s="13">
        <v>1189024.05</v>
      </c>
      <c r="E57" s="13">
        <f t="shared" si="2"/>
        <v>162.38617492010599</v>
      </c>
      <c r="F57" s="25">
        <v>877220.68</v>
      </c>
      <c r="G57" s="28">
        <f t="shared" si="3"/>
        <v>135.54446185650798</v>
      </c>
    </row>
    <row r="58" spans="1:7" ht="60" outlineLevel="7" x14ac:dyDescent="0.25">
      <c r="A58" s="14" t="s">
        <v>92</v>
      </c>
      <c r="B58" s="15" t="s">
        <v>93</v>
      </c>
      <c r="C58" s="16">
        <v>732220</v>
      </c>
      <c r="D58" s="16">
        <v>1185082.6499999999</v>
      </c>
      <c r="E58" s="13">
        <f t="shared" si="2"/>
        <v>161.84789407555104</v>
      </c>
      <c r="F58" s="26">
        <v>877220.68</v>
      </c>
      <c r="G58" s="28">
        <f t="shared" si="3"/>
        <v>135.09515644341624</v>
      </c>
    </row>
    <row r="59" spans="1:7" ht="36" outlineLevel="7" x14ac:dyDescent="0.25">
      <c r="A59" s="14" t="s">
        <v>94</v>
      </c>
      <c r="B59" s="15" t="s">
        <v>95</v>
      </c>
      <c r="C59" s="16">
        <v>0</v>
      </c>
      <c r="D59" s="16">
        <v>2218.17</v>
      </c>
      <c r="E59" s="13">
        <v>0</v>
      </c>
      <c r="F59" s="26">
        <v>0</v>
      </c>
      <c r="G59" s="28">
        <v>0</v>
      </c>
    </row>
    <row r="60" spans="1:7" ht="72" outlineLevel="7" x14ac:dyDescent="0.25">
      <c r="A60" s="14" t="s">
        <v>96</v>
      </c>
      <c r="B60" s="15" t="s">
        <v>97</v>
      </c>
      <c r="C60" s="16">
        <v>0</v>
      </c>
      <c r="D60" s="16">
        <v>1723.23</v>
      </c>
      <c r="E60" s="13">
        <v>0</v>
      </c>
      <c r="F60" s="26">
        <v>0</v>
      </c>
      <c r="G60" s="28">
        <v>0</v>
      </c>
    </row>
    <row r="61" spans="1:7" ht="45.6" outlineLevel="3" x14ac:dyDescent="0.25">
      <c r="A61" s="11" t="s">
        <v>98</v>
      </c>
      <c r="B61" s="12" t="s">
        <v>99</v>
      </c>
      <c r="C61" s="13">
        <v>0</v>
      </c>
      <c r="D61" s="13">
        <v>137.44</v>
      </c>
      <c r="E61" s="13">
        <v>0</v>
      </c>
      <c r="F61" s="25">
        <v>0</v>
      </c>
      <c r="G61" s="28">
        <v>0</v>
      </c>
    </row>
    <row r="62" spans="1:7" ht="60" outlineLevel="7" x14ac:dyDescent="0.25">
      <c r="A62" s="14" t="s">
        <v>100</v>
      </c>
      <c r="B62" s="15" t="s">
        <v>101</v>
      </c>
      <c r="C62" s="16">
        <v>0</v>
      </c>
      <c r="D62" s="16">
        <v>137.44</v>
      </c>
      <c r="E62" s="13">
        <v>0</v>
      </c>
      <c r="F62" s="26">
        <v>0</v>
      </c>
      <c r="G62" s="28">
        <v>0</v>
      </c>
    </row>
    <row r="63" spans="1:7" ht="22.8" outlineLevel="2" x14ac:dyDescent="0.25">
      <c r="A63" s="11" t="s">
        <v>102</v>
      </c>
      <c r="B63" s="12" t="s">
        <v>103</v>
      </c>
      <c r="C63" s="13">
        <v>493.02</v>
      </c>
      <c r="D63" s="13">
        <v>463.76</v>
      </c>
      <c r="E63" s="13">
        <f t="shared" si="2"/>
        <v>94.065149486836233</v>
      </c>
      <c r="F63" s="25">
        <v>493.02</v>
      </c>
      <c r="G63" s="28">
        <f t="shared" si="3"/>
        <v>94.065149486836233</v>
      </c>
    </row>
    <row r="64" spans="1:7" ht="22.8" outlineLevel="3" x14ac:dyDescent="0.25">
      <c r="A64" s="11" t="s">
        <v>104</v>
      </c>
      <c r="B64" s="12" t="s">
        <v>103</v>
      </c>
      <c r="C64" s="13">
        <v>493.02</v>
      </c>
      <c r="D64" s="13">
        <v>463.76</v>
      </c>
      <c r="E64" s="13">
        <f t="shared" si="2"/>
        <v>94.065149486836233</v>
      </c>
      <c r="F64" s="25">
        <v>493.02</v>
      </c>
      <c r="G64" s="28">
        <f t="shared" si="3"/>
        <v>94.065149486836233</v>
      </c>
    </row>
    <row r="65" spans="1:7" ht="48" outlineLevel="7" x14ac:dyDescent="0.25">
      <c r="A65" s="14" t="s">
        <v>105</v>
      </c>
      <c r="B65" s="15" t="s">
        <v>106</v>
      </c>
      <c r="C65" s="16">
        <v>493.02</v>
      </c>
      <c r="D65" s="16">
        <v>19.46</v>
      </c>
      <c r="E65" s="13">
        <f t="shared" si="2"/>
        <v>3.9471015374629834</v>
      </c>
      <c r="F65" s="26">
        <v>493.02</v>
      </c>
      <c r="G65" s="28">
        <f t="shared" si="3"/>
        <v>3.9471015374629834</v>
      </c>
    </row>
    <row r="66" spans="1:7" ht="24" outlineLevel="7" x14ac:dyDescent="0.25">
      <c r="A66" s="14" t="s">
        <v>107</v>
      </c>
      <c r="B66" s="15" t="s">
        <v>108</v>
      </c>
      <c r="C66" s="16">
        <v>0</v>
      </c>
      <c r="D66" s="16">
        <v>444.3</v>
      </c>
      <c r="E66" s="13">
        <v>0</v>
      </c>
      <c r="F66" s="26">
        <v>0</v>
      </c>
      <c r="G66" s="28">
        <v>0</v>
      </c>
    </row>
    <row r="67" spans="1:7" ht="34.200000000000003" outlineLevel="2" x14ac:dyDescent="0.25">
      <c r="A67" s="11" t="s">
        <v>109</v>
      </c>
      <c r="B67" s="12" t="s">
        <v>110</v>
      </c>
      <c r="C67" s="13">
        <v>25850</v>
      </c>
      <c r="D67" s="13">
        <v>734527.9</v>
      </c>
      <c r="E67" s="13">
        <f t="shared" si="2"/>
        <v>2841.5005802707933</v>
      </c>
      <c r="F67" s="25">
        <v>25850</v>
      </c>
      <c r="G67" s="28">
        <f t="shared" si="3"/>
        <v>2841.5005802707933</v>
      </c>
    </row>
    <row r="68" spans="1:7" ht="45.6" outlineLevel="3" x14ac:dyDescent="0.25">
      <c r="A68" s="11" t="s">
        <v>111</v>
      </c>
      <c r="B68" s="12" t="s">
        <v>112</v>
      </c>
      <c r="C68" s="13">
        <v>25850</v>
      </c>
      <c r="D68" s="13">
        <v>734527.9</v>
      </c>
      <c r="E68" s="13">
        <f t="shared" si="2"/>
        <v>2841.5005802707933</v>
      </c>
      <c r="F68" s="25">
        <v>25850</v>
      </c>
      <c r="G68" s="28">
        <f t="shared" si="3"/>
        <v>2841.5005802707933</v>
      </c>
    </row>
    <row r="69" spans="1:7" ht="84" outlineLevel="7" x14ac:dyDescent="0.25">
      <c r="A69" s="14" t="s">
        <v>113</v>
      </c>
      <c r="B69" s="15" t="s">
        <v>114</v>
      </c>
      <c r="C69" s="16">
        <v>25850</v>
      </c>
      <c r="D69" s="16">
        <v>734511.2</v>
      </c>
      <c r="E69" s="13">
        <f t="shared" si="2"/>
        <v>2841.4359767891683</v>
      </c>
      <c r="F69" s="26">
        <v>25850</v>
      </c>
      <c r="G69" s="28">
        <f t="shared" si="3"/>
        <v>2841.4359767891683</v>
      </c>
    </row>
    <row r="70" spans="1:7" ht="60" outlineLevel="7" x14ac:dyDescent="0.25">
      <c r="A70" s="14" t="s">
        <v>115</v>
      </c>
      <c r="B70" s="15" t="s">
        <v>116</v>
      </c>
      <c r="C70" s="16">
        <v>0</v>
      </c>
      <c r="D70" s="16">
        <v>16.7</v>
      </c>
      <c r="E70" s="13">
        <v>0</v>
      </c>
      <c r="F70" s="26">
        <v>0</v>
      </c>
      <c r="G70" s="28">
        <v>0</v>
      </c>
    </row>
    <row r="71" spans="1:7" ht="12" outlineLevel="1" x14ac:dyDescent="0.25">
      <c r="A71" s="11" t="s">
        <v>117</v>
      </c>
      <c r="B71" s="12" t="s">
        <v>118</v>
      </c>
      <c r="C71" s="13">
        <v>2267035.2799999998</v>
      </c>
      <c r="D71" s="13">
        <v>1954907.53</v>
      </c>
      <c r="E71" s="13">
        <f t="shared" si="2"/>
        <v>86.231897105721274</v>
      </c>
      <c r="F71" s="25">
        <v>10377668.85</v>
      </c>
      <c r="G71" s="28">
        <f t="shared" si="3"/>
        <v>18.837636450502078</v>
      </c>
    </row>
    <row r="72" spans="1:7" ht="12" outlineLevel="2" x14ac:dyDescent="0.25">
      <c r="A72" s="11" t="s">
        <v>119</v>
      </c>
      <c r="B72" s="12" t="s">
        <v>120</v>
      </c>
      <c r="C72" s="13">
        <v>208937</v>
      </c>
      <c r="D72" s="13">
        <v>215640.47</v>
      </c>
      <c r="E72" s="13">
        <f t="shared" si="2"/>
        <v>103.20836902989896</v>
      </c>
      <c r="F72" s="25">
        <v>2653467.38</v>
      </c>
      <c r="G72" s="28">
        <f t="shared" si="3"/>
        <v>8.1267428280953666</v>
      </c>
    </row>
    <row r="73" spans="1:7" ht="57" outlineLevel="3" x14ac:dyDescent="0.25">
      <c r="A73" s="11" t="s">
        <v>121</v>
      </c>
      <c r="B73" s="12" t="s">
        <v>122</v>
      </c>
      <c r="C73" s="13">
        <v>208937</v>
      </c>
      <c r="D73" s="13">
        <v>215640.47</v>
      </c>
      <c r="E73" s="13">
        <f t="shared" si="2"/>
        <v>103.20836902989896</v>
      </c>
      <c r="F73" s="25">
        <v>2653467.38</v>
      </c>
      <c r="G73" s="28">
        <f t="shared" si="3"/>
        <v>8.1267428280953666</v>
      </c>
    </row>
    <row r="74" spans="1:7" ht="96" outlineLevel="7" x14ac:dyDescent="0.25">
      <c r="A74" s="14" t="s">
        <v>123</v>
      </c>
      <c r="B74" s="15" t="s">
        <v>124</v>
      </c>
      <c r="C74" s="16">
        <v>208937</v>
      </c>
      <c r="D74" s="16">
        <v>209078.95</v>
      </c>
      <c r="E74" s="13">
        <f t="shared" si="2"/>
        <v>100.06793913954925</v>
      </c>
      <c r="F74" s="26">
        <v>2653467.38</v>
      </c>
      <c r="G74" s="28">
        <f t="shared" si="3"/>
        <v>7.879461853418376</v>
      </c>
    </row>
    <row r="75" spans="1:7" ht="72" outlineLevel="7" x14ac:dyDescent="0.25">
      <c r="A75" s="14" t="s">
        <v>125</v>
      </c>
      <c r="B75" s="15" t="s">
        <v>126</v>
      </c>
      <c r="C75" s="16">
        <v>0</v>
      </c>
      <c r="D75" s="16">
        <v>6561.52</v>
      </c>
      <c r="E75" s="13">
        <v>0</v>
      </c>
      <c r="F75" s="26">
        <v>0</v>
      </c>
      <c r="G75" s="28">
        <v>0</v>
      </c>
    </row>
    <row r="76" spans="1:7" ht="12" outlineLevel="2" x14ac:dyDescent="0.25">
      <c r="A76" s="11" t="s">
        <v>127</v>
      </c>
      <c r="B76" s="12" t="s">
        <v>128</v>
      </c>
      <c r="C76" s="13">
        <v>2058098.28</v>
      </c>
      <c r="D76" s="13">
        <v>1739267.06</v>
      </c>
      <c r="E76" s="13">
        <f t="shared" si="2"/>
        <v>84.508455057841076</v>
      </c>
      <c r="F76" s="25">
        <v>7724201.4699999997</v>
      </c>
      <c r="G76" s="28">
        <f t="shared" si="3"/>
        <v>22.51711153256597</v>
      </c>
    </row>
    <row r="77" spans="1:7" ht="12" outlineLevel="3" x14ac:dyDescent="0.25">
      <c r="A77" s="11" t="s">
        <v>129</v>
      </c>
      <c r="B77" s="12" t="s">
        <v>130</v>
      </c>
      <c r="C77" s="13">
        <v>1606702.05</v>
      </c>
      <c r="D77" s="13">
        <v>1430498.63</v>
      </c>
      <c r="E77" s="13">
        <f t="shared" si="2"/>
        <v>89.03322367703457</v>
      </c>
      <c r="F77" s="25">
        <v>6027556.1699999999</v>
      </c>
      <c r="G77" s="28">
        <f t="shared" si="3"/>
        <v>23.732647024009399</v>
      </c>
    </row>
    <row r="78" spans="1:7" ht="45.6" outlineLevel="4" x14ac:dyDescent="0.25">
      <c r="A78" s="11" t="s">
        <v>131</v>
      </c>
      <c r="B78" s="12" t="s">
        <v>132</v>
      </c>
      <c r="C78" s="13">
        <v>1606702.05</v>
      </c>
      <c r="D78" s="13">
        <v>1430498.63</v>
      </c>
      <c r="E78" s="13">
        <f t="shared" si="2"/>
        <v>89.03322367703457</v>
      </c>
      <c r="F78" s="25">
        <v>6027556.1699999999</v>
      </c>
      <c r="G78" s="28">
        <f t="shared" si="3"/>
        <v>23.732647024009399</v>
      </c>
    </row>
    <row r="79" spans="1:7" ht="84" outlineLevel="7" x14ac:dyDescent="0.25">
      <c r="A79" s="14" t="s">
        <v>133</v>
      </c>
      <c r="B79" s="15" t="s">
        <v>134</v>
      </c>
      <c r="C79" s="16">
        <v>1606702.05</v>
      </c>
      <c r="D79" s="16">
        <v>1429868</v>
      </c>
      <c r="E79" s="13">
        <f t="shared" si="2"/>
        <v>88.993973711554048</v>
      </c>
      <c r="F79" s="26">
        <v>6027556.1699999999</v>
      </c>
      <c r="G79" s="28">
        <f t="shared" si="3"/>
        <v>23.722184574847354</v>
      </c>
    </row>
    <row r="80" spans="1:7" ht="60" outlineLevel="7" x14ac:dyDescent="0.25">
      <c r="A80" s="14" t="s">
        <v>135</v>
      </c>
      <c r="B80" s="15" t="s">
        <v>136</v>
      </c>
      <c r="C80" s="16">
        <v>0</v>
      </c>
      <c r="D80" s="16">
        <v>130.63</v>
      </c>
      <c r="E80" s="13">
        <v>0</v>
      </c>
      <c r="F80" s="26">
        <v>0</v>
      </c>
      <c r="G80" s="28">
        <v>0</v>
      </c>
    </row>
    <row r="81" spans="1:7" ht="84" outlineLevel="7" x14ac:dyDescent="0.25">
      <c r="A81" s="14" t="s">
        <v>137</v>
      </c>
      <c r="B81" s="15" t="s">
        <v>138</v>
      </c>
      <c r="C81" s="16">
        <v>0</v>
      </c>
      <c r="D81" s="16">
        <v>500</v>
      </c>
      <c r="E81" s="13">
        <v>0</v>
      </c>
      <c r="F81" s="26">
        <v>0</v>
      </c>
      <c r="G81" s="28">
        <v>0</v>
      </c>
    </row>
    <row r="82" spans="1:7" ht="12" outlineLevel="3" x14ac:dyDescent="0.25">
      <c r="A82" s="11" t="s">
        <v>139</v>
      </c>
      <c r="B82" s="12" t="s">
        <v>140</v>
      </c>
      <c r="C82" s="13">
        <v>451396.23</v>
      </c>
      <c r="D82" s="13">
        <v>308768.43</v>
      </c>
      <c r="E82" s="13">
        <f t="shared" si="2"/>
        <v>68.402970490028238</v>
      </c>
      <c r="F82" s="25">
        <v>1696645.3</v>
      </c>
      <c r="G82" s="28">
        <f t="shared" si="3"/>
        <v>18.198761402869533</v>
      </c>
    </row>
    <row r="83" spans="1:7" ht="45.6" outlineLevel="4" x14ac:dyDescent="0.25">
      <c r="A83" s="11" t="s">
        <v>141</v>
      </c>
      <c r="B83" s="12" t="s">
        <v>142</v>
      </c>
      <c r="C83" s="13">
        <v>451396.23</v>
      </c>
      <c r="D83" s="13">
        <v>308768.43</v>
      </c>
      <c r="E83" s="13">
        <f t="shared" si="2"/>
        <v>68.402970490028238</v>
      </c>
      <c r="F83" s="25">
        <v>1696645.3</v>
      </c>
      <c r="G83" s="28">
        <f t="shared" si="3"/>
        <v>18.198761402869533</v>
      </c>
    </row>
    <row r="84" spans="1:7" ht="84" outlineLevel="7" x14ac:dyDescent="0.25">
      <c r="A84" s="14" t="s">
        <v>143</v>
      </c>
      <c r="B84" s="15" t="s">
        <v>144</v>
      </c>
      <c r="C84" s="16">
        <v>451396.23</v>
      </c>
      <c r="D84" s="16">
        <v>301871.01</v>
      </c>
      <c r="E84" s="13">
        <f t="shared" si="2"/>
        <v>66.874951525403745</v>
      </c>
      <c r="F84" s="26">
        <v>1696645.3</v>
      </c>
      <c r="G84" s="28">
        <f t="shared" si="3"/>
        <v>17.792228581896286</v>
      </c>
    </row>
    <row r="85" spans="1:7" ht="60" outlineLevel="7" x14ac:dyDescent="0.25">
      <c r="A85" s="14" t="s">
        <v>145</v>
      </c>
      <c r="B85" s="15" t="s">
        <v>146</v>
      </c>
      <c r="C85" s="16">
        <v>0</v>
      </c>
      <c r="D85" s="16">
        <v>6897.42</v>
      </c>
      <c r="E85" s="13">
        <v>0</v>
      </c>
      <c r="F85" s="26">
        <v>0</v>
      </c>
      <c r="G85" s="28">
        <v>0</v>
      </c>
    </row>
    <row r="86" spans="1:7" ht="12" outlineLevel="1" x14ac:dyDescent="0.25">
      <c r="A86" s="11" t="s">
        <v>147</v>
      </c>
      <c r="B86" s="12" t="s">
        <v>148</v>
      </c>
      <c r="C86" s="13">
        <v>726103.54</v>
      </c>
      <c r="D86" s="13">
        <v>633160.22</v>
      </c>
      <c r="E86" s="13">
        <f t="shared" si="2"/>
        <v>87.199715346381581</v>
      </c>
      <c r="F86" s="25">
        <v>3013050.65</v>
      </c>
      <c r="G86" s="28">
        <f t="shared" si="3"/>
        <v>21.013925537561075</v>
      </c>
    </row>
    <row r="87" spans="1:7" ht="34.200000000000003" outlineLevel="2" x14ac:dyDescent="0.25">
      <c r="A87" s="11" t="s">
        <v>149</v>
      </c>
      <c r="B87" s="12" t="s">
        <v>150</v>
      </c>
      <c r="C87" s="13">
        <v>726103.54</v>
      </c>
      <c r="D87" s="13">
        <v>633160.22</v>
      </c>
      <c r="E87" s="13">
        <f t="shared" si="2"/>
        <v>87.199715346381581</v>
      </c>
      <c r="F87" s="25">
        <v>3013050.65</v>
      </c>
      <c r="G87" s="28">
        <f t="shared" si="3"/>
        <v>21.013925537561075</v>
      </c>
    </row>
    <row r="88" spans="1:7" ht="57" outlineLevel="3" x14ac:dyDescent="0.25">
      <c r="A88" s="11" t="s">
        <v>151</v>
      </c>
      <c r="B88" s="12" t="s">
        <v>152</v>
      </c>
      <c r="C88" s="13">
        <v>726103.54</v>
      </c>
      <c r="D88" s="13">
        <v>633160.22</v>
      </c>
      <c r="E88" s="13">
        <f t="shared" si="2"/>
        <v>87.199715346381581</v>
      </c>
      <c r="F88" s="25">
        <v>3013050.65</v>
      </c>
      <c r="G88" s="28">
        <f t="shared" si="3"/>
        <v>21.013925537561075</v>
      </c>
    </row>
    <row r="89" spans="1:7" ht="96" outlineLevel="7" x14ac:dyDescent="0.25">
      <c r="A89" s="14" t="s">
        <v>153</v>
      </c>
      <c r="B89" s="18" t="s">
        <v>154</v>
      </c>
      <c r="C89" s="16">
        <v>726103.54</v>
      </c>
      <c r="D89" s="16">
        <v>0</v>
      </c>
      <c r="E89" s="13">
        <f t="shared" si="2"/>
        <v>0</v>
      </c>
      <c r="F89" s="26">
        <v>3013050.65</v>
      </c>
      <c r="G89" s="28">
        <f t="shared" si="3"/>
        <v>0</v>
      </c>
    </row>
    <row r="90" spans="1:7" ht="84" outlineLevel="7" x14ac:dyDescent="0.25">
      <c r="A90" s="14" t="s">
        <v>155</v>
      </c>
      <c r="B90" s="15" t="s">
        <v>156</v>
      </c>
      <c r="C90" s="16">
        <v>0</v>
      </c>
      <c r="D90" s="16">
        <v>618502.75</v>
      </c>
      <c r="E90" s="13">
        <v>0</v>
      </c>
      <c r="F90" s="26">
        <v>0</v>
      </c>
      <c r="G90" s="28">
        <v>0</v>
      </c>
    </row>
    <row r="91" spans="1:7" ht="108" outlineLevel="7" x14ac:dyDescent="0.25">
      <c r="A91" s="14" t="s">
        <v>157</v>
      </c>
      <c r="B91" s="18" t="s">
        <v>158</v>
      </c>
      <c r="C91" s="16">
        <v>0</v>
      </c>
      <c r="D91" s="16">
        <v>3579.02</v>
      </c>
      <c r="E91" s="13">
        <v>0</v>
      </c>
      <c r="F91" s="26">
        <v>0</v>
      </c>
      <c r="G91" s="28">
        <v>0</v>
      </c>
    </row>
    <row r="92" spans="1:7" ht="72" outlineLevel="7" x14ac:dyDescent="0.25">
      <c r="A92" s="14" t="s">
        <v>159</v>
      </c>
      <c r="B92" s="15" t="s">
        <v>160</v>
      </c>
      <c r="C92" s="16">
        <v>0</v>
      </c>
      <c r="D92" s="16">
        <v>11078.45</v>
      </c>
      <c r="E92" s="13">
        <v>0</v>
      </c>
      <c r="F92" s="26">
        <v>0</v>
      </c>
      <c r="G92" s="28">
        <v>0</v>
      </c>
    </row>
    <row r="93" spans="1:7" ht="57" outlineLevel="1" x14ac:dyDescent="0.25">
      <c r="A93" s="11" t="s">
        <v>161</v>
      </c>
      <c r="B93" s="12" t="s">
        <v>162</v>
      </c>
      <c r="C93" s="13">
        <v>152.13</v>
      </c>
      <c r="D93" s="13">
        <v>0</v>
      </c>
      <c r="E93" s="13">
        <f t="shared" si="2"/>
        <v>0</v>
      </c>
      <c r="F93" s="25">
        <v>152.13</v>
      </c>
      <c r="G93" s="28">
        <f t="shared" si="3"/>
        <v>0</v>
      </c>
    </row>
    <row r="94" spans="1:7" ht="34.200000000000003" outlineLevel="2" x14ac:dyDescent="0.25">
      <c r="A94" s="11" t="s">
        <v>163</v>
      </c>
      <c r="B94" s="12" t="s">
        <v>164</v>
      </c>
      <c r="C94" s="13">
        <v>152.13</v>
      </c>
      <c r="D94" s="13">
        <v>0</v>
      </c>
      <c r="E94" s="13">
        <f t="shared" si="2"/>
        <v>0</v>
      </c>
      <c r="F94" s="25">
        <v>152.13</v>
      </c>
      <c r="G94" s="28">
        <f t="shared" si="3"/>
        <v>0</v>
      </c>
    </row>
    <row r="95" spans="1:7" ht="68.400000000000006" outlineLevel="3" x14ac:dyDescent="0.25">
      <c r="A95" s="11" t="s">
        <v>165</v>
      </c>
      <c r="B95" s="12" t="s">
        <v>166</v>
      </c>
      <c r="C95" s="13">
        <v>152.13</v>
      </c>
      <c r="D95" s="13">
        <v>0</v>
      </c>
      <c r="E95" s="13">
        <f t="shared" si="2"/>
        <v>0</v>
      </c>
      <c r="F95" s="25">
        <v>152.13</v>
      </c>
      <c r="G95" s="28">
        <f t="shared" si="3"/>
        <v>0</v>
      </c>
    </row>
    <row r="96" spans="1:7" ht="79.8" outlineLevel="4" x14ac:dyDescent="0.25">
      <c r="A96" s="11" t="s">
        <v>167</v>
      </c>
      <c r="B96" s="12" t="s">
        <v>168</v>
      </c>
      <c r="C96" s="13">
        <v>152.13</v>
      </c>
      <c r="D96" s="13">
        <v>0</v>
      </c>
      <c r="E96" s="13">
        <f t="shared" si="2"/>
        <v>0</v>
      </c>
      <c r="F96" s="25">
        <v>152.13</v>
      </c>
      <c r="G96" s="28">
        <f t="shared" si="3"/>
        <v>0</v>
      </c>
    </row>
    <row r="97" spans="1:7" ht="108" outlineLevel="7" x14ac:dyDescent="0.25">
      <c r="A97" s="14" t="s">
        <v>169</v>
      </c>
      <c r="B97" s="18" t="s">
        <v>170</v>
      </c>
      <c r="C97" s="16">
        <v>152.13</v>
      </c>
      <c r="D97" s="16">
        <v>0</v>
      </c>
      <c r="E97" s="13">
        <f t="shared" si="2"/>
        <v>0</v>
      </c>
      <c r="F97" s="26">
        <v>152.13</v>
      </c>
      <c r="G97" s="28">
        <f t="shared" si="3"/>
        <v>0</v>
      </c>
    </row>
    <row r="98" spans="1:7" ht="57" outlineLevel="1" x14ac:dyDescent="0.25">
      <c r="A98" s="11" t="s">
        <v>171</v>
      </c>
      <c r="B98" s="12" t="s">
        <v>172</v>
      </c>
      <c r="C98" s="13">
        <v>2052769.66</v>
      </c>
      <c r="D98" s="13">
        <v>4471891.16</v>
      </c>
      <c r="E98" s="13">
        <f t="shared" si="2"/>
        <v>217.84670960111524</v>
      </c>
      <c r="F98" s="25">
        <v>8506377.8599999994</v>
      </c>
      <c r="G98" s="28">
        <f t="shared" si="3"/>
        <v>52.57103826798496</v>
      </c>
    </row>
    <row r="99" spans="1:7" ht="114" outlineLevel="2" x14ac:dyDescent="0.25">
      <c r="A99" s="11" t="s">
        <v>173</v>
      </c>
      <c r="B99" s="17" t="s">
        <v>174</v>
      </c>
      <c r="C99" s="13">
        <v>2031069.68</v>
      </c>
      <c r="D99" s="13">
        <v>4471891.16</v>
      </c>
      <c r="E99" s="13">
        <f t="shared" ref="E99:E147" si="4">D99/C99*100</f>
        <v>220.1741872292634</v>
      </c>
      <c r="F99" s="25">
        <v>8338377.8600000003</v>
      </c>
      <c r="G99" s="28">
        <f t="shared" ref="G99:G147" si="5">D99/F99*100</f>
        <v>53.630229225423953</v>
      </c>
    </row>
    <row r="100" spans="1:7" ht="91.2" outlineLevel="3" x14ac:dyDescent="0.25">
      <c r="A100" s="11" t="s">
        <v>175</v>
      </c>
      <c r="B100" s="12" t="s">
        <v>176</v>
      </c>
      <c r="C100" s="13">
        <v>1180505.51</v>
      </c>
      <c r="D100" s="13">
        <v>1304789.31</v>
      </c>
      <c r="E100" s="13">
        <f t="shared" si="4"/>
        <v>110.52801523984417</v>
      </c>
      <c r="F100" s="25">
        <v>4902492.28</v>
      </c>
      <c r="G100" s="28">
        <f t="shared" si="5"/>
        <v>26.614816209358722</v>
      </c>
    </row>
    <row r="101" spans="1:7" ht="96" outlineLevel="7" x14ac:dyDescent="0.25">
      <c r="A101" s="14" t="s">
        <v>177</v>
      </c>
      <c r="B101" s="18" t="s">
        <v>178</v>
      </c>
      <c r="C101" s="16">
        <v>1180505.51</v>
      </c>
      <c r="D101" s="16">
        <v>1304789.31</v>
      </c>
      <c r="E101" s="13">
        <f t="shared" si="4"/>
        <v>110.52801523984417</v>
      </c>
      <c r="F101" s="26">
        <v>4902492.28</v>
      </c>
      <c r="G101" s="28">
        <f t="shared" si="5"/>
        <v>26.614816209358722</v>
      </c>
    </row>
    <row r="102" spans="1:7" ht="114" outlineLevel="3" x14ac:dyDescent="0.25">
      <c r="A102" s="11" t="s">
        <v>179</v>
      </c>
      <c r="B102" s="17" t="s">
        <v>180</v>
      </c>
      <c r="C102" s="13">
        <v>0</v>
      </c>
      <c r="D102" s="13">
        <v>-0.44</v>
      </c>
      <c r="E102" s="13">
        <v>0</v>
      </c>
      <c r="F102" s="25">
        <v>0</v>
      </c>
      <c r="G102" s="28">
        <v>0</v>
      </c>
    </row>
    <row r="103" spans="1:7" ht="72" outlineLevel="7" x14ac:dyDescent="0.25">
      <c r="A103" s="14" t="s">
        <v>181</v>
      </c>
      <c r="B103" s="15" t="s">
        <v>182</v>
      </c>
      <c r="C103" s="16">
        <v>0</v>
      </c>
      <c r="D103" s="16">
        <v>-0.44</v>
      </c>
      <c r="E103" s="13">
        <v>0</v>
      </c>
      <c r="F103" s="26">
        <v>0</v>
      </c>
      <c r="G103" s="28">
        <v>0</v>
      </c>
    </row>
    <row r="104" spans="1:7" ht="57" outlineLevel="3" x14ac:dyDescent="0.25">
      <c r="A104" s="11" t="s">
        <v>183</v>
      </c>
      <c r="B104" s="12" t="s">
        <v>184</v>
      </c>
      <c r="C104" s="13">
        <v>850564.17</v>
      </c>
      <c r="D104" s="13">
        <v>3167102.29</v>
      </c>
      <c r="E104" s="13">
        <f t="shared" si="4"/>
        <v>372.35312768935466</v>
      </c>
      <c r="F104" s="25">
        <v>3435885.58</v>
      </c>
      <c r="G104" s="28">
        <f t="shared" si="5"/>
        <v>92.177175760317382</v>
      </c>
    </row>
    <row r="105" spans="1:7" ht="36" outlineLevel="7" x14ac:dyDescent="0.25">
      <c r="A105" s="14" t="s">
        <v>185</v>
      </c>
      <c r="B105" s="15" t="s">
        <v>186</v>
      </c>
      <c r="C105" s="16">
        <v>850564.17</v>
      </c>
      <c r="D105" s="16">
        <v>3167102.29</v>
      </c>
      <c r="E105" s="13">
        <f t="shared" si="4"/>
        <v>372.35312768935466</v>
      </c>
      <c r="F105" s="26">
        <v>3435885.58</v>
      </c>
      <c r="G105" s="28">
        <f t="shared" si="5"/>
        <v>92.177175760317382</v>
      </c>
    </row>
    <row r="106" spans="1:7" ht="102.6" outlineLevel="2" x14ac:dyDescent="0.25">
      <c r="A106" s="11" t="s">
        <v>187</v>
      </c>
      <c r="B106" s="17" t="s">
        <v>188</v>
      </c>
      <c r="C106" s="13">
        <v>21699.98</v>
      </c>
      <c r="D106" s="13">
        <v>0</v>
      </c>
      <c r="E106" s="13">
        <f t="shared" si="4"/>
        <v>0</v>
      </c>
      <c r="F106" s="25">
        <v>168000</v>
      </c>
      <c r="G106" s="28">
        <f t="shared" si="5"/>
        <v>0</v>
      </c>
    </row>
    <row r="107" spans="1:7" ht="114" outlineLevel="3" x14ac:dyDescent="0.25">
      <c r="A107" s="11" t="s">
        <v>189</v>
      </c>
      <c r="B107" s="17" t="s">
        <v>190</v>
      </c>
      <c r="C107" s="13">
        <v>21699.98</v>
      </c>
      <c r="D107" s="13">
        <v>0</v>
      </c>
      <c r="E107" s="13">
        <f t="shared" si="4"/>
        <v>0</v>
      </c>
      <c r="F107" s="25">
        <v>168000</v>
      </c>
      <c r="G107" s="28">
        <f t="shared" si="5"/>
        <v>0</v>
      </c>
    </row>
    <row r="108" spans="1:7" ht="96" outlineLevel="7" x14ac:dyDescent="0.25">
      <c r="A108" s="14" t="s">
        <v>191</v>
      </c>
      <c r="B108" s="15" t="s">
        <v>192</v>
      </c>
      <c r="C108" s="16">
        <v>21699.98</v>
      </c>
      <c r="D108" s="16">
        <v>0</v>
      </c>
      <c r="E108" s="13">
        <f t="shared" si="4"/>
        <v>0</v>
      </c>
      <c r="F108" s="26">
        <v>168000</v>
      </c>
      <c r="G108" s="28">
        <f t="shared" si="5"/>
        <v>0</v>
      </c>
    </row>
    <row r="109" spans="1:7" ht="22.8" outlineLevel="1" x14ac:dyDescent="0.25">
      <c r="A109" s="11" t="s">
        <v>193</v>
      </c>
      <c r="B109" s="12" t="s">
        <v>194</v>
      </c>
      <c r="C109" s="13">
        <v>26015.73</v>
      </c>
      <c r="D109" s="13">
        <v>34812.839999999997</v>
      </c>
      <c r="E109" s="13">
        <f t="shared" si="4"/>
        <v>133.81458064025108</v>
      </c>
      <c r="F109" s="25">
        <v>76071.509999999995</v>
      </c>
      <c r="G109" s="28">
        <f t="shared" si="5"/>
        <v>45.763308760401891</v>
      </c>
    </row>
    <row r="110" spans="1:7" ht="22.8" outlineLevel="2" x14ac:dyDescent="0.25">
      <c r="A110" s="11" t="s">
        <v>195</v>
      </c>
      <c r="B110" s="12" t="s">
        <v>196</v>
      </c>
      <c r="C110" s="13">
        <v>26015.73</v>
      </c>
      <c r="D110" s="13">
        <v>34812.839999999997</v>
      </c>
      <c r="E110" s="13">
        <f t="shared" si="4"/>
        <v>133.81458064025108</v>
      </c>
      <c r="F110" s="25">
        <v>76071.509999999995</v>
      </c>
      <c r="G110" s="28">
        <f t="shared" si="5"/>
        <v>45.763308760401891</v>
      </c>
    </row>
    <row r="111" spans="1:7" ht="34.200000000000003" outlineLevel="3" x14ac:dyDescent="0.25">
      <c r="A111" s="11" t="s">
        <v>197</v>
      </c>
      <c r="B111" s="12" t="s">
        <v>198</v>
      </c>
      <c r="C111" s="13">
        <v>26015.73</v>
      </c>
      <c r="D111" s="13">
        <v>84.41</v>
      </c>
      <c r="E111" s="13">
        <f t="shared" si="4"/>
        <v>0.32445754933649756</v>
      </c>
      <c r="F111" s="25">
        <v>76071.509999999995</v>
      </c>
      <c r="G111" s="28">
        <f t="shared" si="5"/>
        <v>0.11096138357185233</v>
      </c>
    </row>
    <row r="112" spans="1:7" ht="84" outlineLevel="7" x14ac:dyDescent="0.25">
      <c r="A112" s="14" t="s">
        <v>199</v>
      </c>
      <c r="B112" s="15" t="s">
        <v>200</v>
      </c>
      <c r="C112" s="16">
        <v>26015.73</v>
      </c>
      <c r="D112" s="16">
        <v>84.41</v>
      </c>
      <c r="E112" s="13">
        <f t="shared" si="4"/>
        <v>0.32445754933649756</v>
      </c>
      <c r="F112" s="26">
        <v>76071.509999999995</v>
      </c>
      <c r="G112" s="28">
        <f t="shared" si="5"/>
        <v>0.11096138357185233</v>
      </c>
    </row>
    <row r="113" spans="1:7" ht="22.8" outlineLevel="3" x14ac:dyDescent="0.25">
      <c r="A113" s="11" t="s">
        <v>201</v>
      </c>
      <c r="B113" s="12" t="s">
        <v>202</v>
      </c>
      <c r="C113" s="13">
        <v>0</v>
      </c>
      <c r="D113" s="13">
        <v>34728.43</v>
      </c>
      <c r="E113" s="13">
        <v>0</v>
      </c>
      <c r="F113" s="25">
        <v>0</v>
      </c>
      <c r="G113" s="28">
        <v>0</v>
      </c>
    </row>
    <row r="114" spans="1:7" ht="22.8" outlineLevel="4" x14ac:dyDescent="0.25">
      <c r="A114" s="11" t="s">
        <v>203</v>
      </c>
      <c r="B114" s="12" t="s">
        <v>204</v>
      </c>
      <c r="C114" s="13">
        <v>0</v>
      </c>
      <c r="D114" s="13">
        <v>33756.79</v>
      </c>
      <c r="E114" s="13">
        <v>0</v>
      </c>
      <c r="F114" s="25">
        <v>0</v>
      </c>
      <c r="G114" s="28">
        <v>0</v>
      </c>
    </row>
    <row r="115" spans="1:7" ht="72" outlineLevel="7" x14ac:dyDescent="0.25">
      <c r="A115" s="14" t="s">
        <v>205</v>
      </c>
      <c r="B115" s="15" t="s">
        <v>206</v>
      </c>
      <c r="C115" s="16">
        <v>0</v>
      </c>
      <c r="D115" s="16">
        <v>33756.79</v>
      </c>
      <c r="E115" s="13">
        <v>0</v>
      </c>
      <c r="F115" s="26">
        <v>0</v>
      </c>
      <c r="G115" s="28">
        <v>0</v>
      </c>
    </row>
    <row r="116" spans="1:7" ht="22.8" outlineLevel="4" x14ac:dyDescent="0.25">
      <c r="A116" s="11" t="s">
        <v>207</v>
      </c>
      <c r="B116" s="12" t="s">
        <v>208</v>
      </c>
      <c r="C116" s="13">
        <v>0</v>
      </c>
      <c r="D116" s="13">
        <v>971.64</v>
      </c>
      <c r="E116" s="13">
        <v>0</v>
      </c>
      <c r="F116" s="25">
        <v>0</v>
      </c>
      <c r="G116" s="28">
        <v>0</v>
      </c>
    </row>
    <row r="117" spans="1:7" ht="72" outlineLevel="7" x14ac:dyDescent="0.25">
      <c r="A117" s="14" t="s">
        <v>209</v>
      </c>
      <c r="B117" s="15" t="s">
        <v>210</v>
      </c>
      <c r="C117" s="16">
        <v>0</v>
      </c>
      <c r="D117" s="16">
        <v>971.64</v>
      </c>
      <c r="E117" s="13">
        <v>0</v>
      </c>
      <c r="F117" s="26">
        <v>0</v>
      </c>
      <c r="G117" s="28">
        <v>0</v>
      </c>
    </row>
    <row r="118" spans="1:7" ht="45.6" outlineLevel="1" x14ac:dyDescent="0.25">
      <c r="A118" s="11" t="s">
        <v>211</v>
      </c>
      <c r="B118" s="12" t="s">
        <v>212</v>
      </c>
      <c r="C118" s="13">
        <v>2215738.6</v>
      </c>
      <c r="D118" s="13">
        <v>1708415.4</v>
      </c>
      <c r="E118" s="13">
        <f t="shared" si="4"/>
        <v>77.103652930900779</v>
      </c>
      <c r="F118" s="25">
        <v>8060091.3600000003</v>
      </c>
      <c r="G118" s="28">
        <f t="shared" si="5"/>
        <v>21.195980587495473</v>
      </c>
    </row>
    <row r="119" spans="1:7" ht="22.8" outlineLevel="2" x14ac:dyDescent="0.25">
      <c r="A119" s="11" t="s">
        <v>213</v>
      </c>
      <c r="B119" s="12" t="s">
        <v>214</v>
      </c>
      <c r="C119" s="13">
        <v>2205333</v>
      </c>
      <c r="D119" s="13">
        <v>1637090.72</v>
      </c>
      <c r="E119" s="13">
        <f t="shared" si="4"/>
        <v>74.233266359320794</v>
      </c>
      <c r="F119" s="25">
        <v>7989743.3799999999</v>
      </c>
      <c r="G119" s="28">
        <f t="shared" si="5"/>
        <v>20.489903644439707</v>
      </c>
    </row>
    <row r="120" spans="1:7" ht="22.8" outlineLevel="3" x14ac:dyDescent="0.25">
      <c r="A120" s="11" t="s">
        <v>215</v>
      </c>
      <c r="B120" s="12" t="s">
        <v>216</v>
      </c>
      <c r="C120" s="13">
        <v>2205333</v>
      </c>
      <c r="D120" s="13">
        <v>1637090.72</v>
      </c>
      <c r="E120" s="13">
        <f t="shared" si="4"/>
        <v>74.233266359320794</v>
      </c>
      <c r="F120" s="25">
        <v>7989743.3799999999</v>
      </c>
      <c r="G120" s="28">
        <f t="shared" si="5"/>
        <v>20.489903644439707</v>
      </c>
    </row>
    <row r="121" spans="1:7" ht="36" outlineLevel="7" x14ac:dyDescent="0.25">
      <c r="A121" s="14" t="s">
        <v>217</v>
      </c>
      <c r="B121" s="15" t="s">
        <v>218</v>
      </c>
      <c r="C121" s="16">
        <v>2205333</v>
      </c>
      <c r="D121" s="16">
        <v>1637090.72</v>
      </c>
      <c r="E121" s="13">
        <f t="shared" si="4"/>
        <v>74.233266359320794</v>
      </c>
      <c r="F121" s="26">
        <v>7989743.3799999999</v>
      </c>
      <c r="G121" s="28">
        <f t="shared" si="5"/>
        <v>20.489903644439707</v>
      </c>
    </row>
    <row r="122" spans="1:7" ht="22.8" outlineLevel="2" x14ac:dyDescent="0.25">
      <c r="A122" s="11" t="s">
        <v>219</v>
      </c>
      <c r="B122" s="12" t="s">
        <v>220</v>
      </c>
      <c r="C122" s="13">
        <v>10405.6</v>
      </c>
      <c r="D122" s="13">
        <v>71324.679999999993</v>
      </c>
      <c r="E122" s="13">
        <f t="shared" si="4"/>
        <v>685.44514492196504</v>
      </c>
      <c r="F122" s="25">
        <v>70347.98</v>
      </c>
      <c r="G122" s="28">
        <f t="shared" si="5"/>
        <v>101.3883838597782</v>
      </c>
    </row>
    <row r="123" spans="1:7" ht="34.200000000000003" outlineLevel="3" x14ac:dyDescent="0.25">
      <c r="A123" s="11" t="s">
        <v>221</v>
      </c>
      <c r="B123" s="12" t="s">
        <v>222</v>
      </c>
      <c r="C123" s="13">
        <v>10405.6</v>
      </c>
      <c r="D123" s="13">
        <v>70708.679999999993</v>
      </c>
      <c r="E123" s="13">
        <f t="shared" si="4"/>
        <v>679.52525563158281</v>
      </c>
      <c r="F123" s="25">
        <v>70347.98</v>
      </c>
      <c r="G123" s="28">
        <f t="shared" si="5"/>
        <v>100.51273682627418</v>
      </c>
    </row>
    <row r="124" spans="1:7" ht="48" outlineLevel="7" x14ac:dyDescent="0.25">
      <c r="A124" s="14" t="s">
        <v>223</v>
      </c>
      <c r="B124" s="15" t="s">
        <v>224</v>
      </c>
      <c r="C124" s="16">
        <v>10405.6</v>
      </c>
      <c r="D124" s="16">
        <v>70708.679999999993</v>
      </c>
      <c r="E124" s="13">
        <f t="shared" si="4"/>
        <v>679.52525563158281</v>
      </c>
      <c r="F124" s="26">
        <v>70347.98</v>
      </c>
      <c r="G124" s="28">
        <f t="shared" si="5"/>
        <v>100.51273682627418</v>
      </c>
    </row>
    <row r="125" spans="1:7" ht="22.8" outlineLevel="3" x14ac:dyDescent="0.25">
      <c r="A125" s="11" t="s">
        <v>225</v>
      </c>
      <c r="B125" s="12" t="s">
        <v>226</v>
      </c>
      <c r="C125" s="13">
        <v>0</v>
      </c>
      <c r="D125" s="13">
        <v>616</v>
      </c>
      <c r="E125" s="13">
        <v>0</v>
      </c>
      <c r="F125" s="25">
        <v>0</v>
      </c>
      <c r="G125" s="28">
        <v>0</v>
      </c>
    </row>
    <row r="126" spans="1:7" ht="24" outlineLevel="7" x14ac:dyDescent="0.25">
      <c r="A126" s="14" t="s">
        <v>227</v>
      </c>
      <c r="B126" s="15" t="s">
        <v>228</v>
      </c>
      <c r="C126" s="16">
        <v>0</v>
      </c>
      <c r="D126" s="16">
        <v>616</v>
      </c>
      <c r="E126" s="13">
        <v>0</v>
      </c>
      <c r="F126" s="26">
        <v>0</v>
      </c>
      <c r="G126" s="28">
        <v>0</v>
      </c>
    </row>
    <row r="127" spans="1:7" ht="34.200000000000003" outlineLevel="1" x14ac:dyDescent="0.25">
      <c r="A127" s="11" t="s">
        <v>229</v>
      </c>
      <c r="B127" s="12" t="s">
        <v>230</v>
      </c>
      <c r="C127" s="13">
        <v>124668</v>
      </c>
      <c r="D127" s="13">
        <v>381896.61</v>
      </c>
      <c r="E127" s="13">
        <f t="shared" si="4"/>
        <v>306.33090287804407</v>
      </c>
      <c r="F127" s="25">
        <v>401400</v>
      </c>
      <c r="G127" s="28">
        <f t="shared" si="5"/>
        <v>95.141158445440951</v>
      </c>
    </row>
    <row r="128" spans="1:7" ht="102.6" outlineLevel="2" x14ac:dyDescent="0.25">
      <c r="A128" s="11" t="s">
        <v>231</v>
      </c>
      <c r="B128" s="17" t="s">
        <v>232</v>
      </c>
      <c r="C128" s="13">
        <v>21000</v>
      </c>
      <c r="D128" s="13">
        <v>20281.72</v>
      </c>
      <c r="E128" s="13">
        <f t="shared" si="4"/>
        <v>96.579619047619062</v>
      </c>
      <c r="F128" s="25">
        <v>21000</v>
      </c>
      <c r="G128" s="28">
        <f t="shared" si="5"/>
        <v>96.579619047619062</v>
      </c>
    </row>
    <row r="129" spans="1:7" ht="125.4" outlineLevel="3" x14ac:dyDescent="0.25">
      <c r="A129" s="11" t="s">
        <v>233</v>
      </c>
      <c r="B129" s="17" t="s">
        <v>234</v>
      </c>
      <c r="C129" s="13">
        <v>21000</v>
      </c>
      <c r="D129" s="13">
        <v>20281.72</v>
      </c>
      <c r="E129" s="13">
        <f t="shared" si="4"/>
        <v>96.579619047619062</v>
      </c>
      <c r="F129" s="25">
        <v>21000</v>
      </c>
      <c r="G129" s="28">
        <f t="shared" si="5"/>
        <v>96.579619047619062</v>
      </c>
    </row>
    <row r="130" spans="1:7" ht="108" outlineLevel="7" x14ac:dyDescent="0.25">
      <c r="A130" s="14" t="s">
        <v>235</v>
      </c>
      <c r="B130" s="18" t="s">
        <v>236</v>
      </c>
      <c r="C130" s="16">
        <v>21000</v>
      </c>
      <c r="D130" s="16">
        <v>20281.72</v>
      </c>
      <c r="E130" s="13">
        <f t="shared" si="4"/>
        <v>96.579619047619062</v>
      </c>
      <c r="F130" s="26">
        <v>21000</v>
      </c>
      <c r="G130" s="28">
        <f t="shared" si="5"/>
        <v>96.579619047619062</v>
      </c>
    </row>
    <row r="131" spans="1:7" ht="45.6" outlineLevel="2" x14ac:dyDescent="0.25">
      <c r="A131" s="11" t="s">
        <v>237</v>
      </c>
      <c r="B131" s="12" t="s">
        <v>238</v>
      </c>
      <c r="C131" s="13">
        <v>103668</v>
      </c>
      <c r="D131" s="13">
        <v>361614.89</v>
      </c>
      <c r="E131" s="13">
        <f t="shared" si="4"/>
        <v>348.82016630011191</v>
      </c>
      <c r="F131" s="25">
        <v>380400</v>
      </c>
      <c r="G131" s="28">
        <f t="shared" si="5"/>
        <v>95.061748159831765</v>
      </c>
    </row>
    <row r="132" spans="1:7" ht="45.6" outlineLevel="3" x14ac:dyDescent="0.25">
      <c r="A132" s="11" t="s">
        <v>239</v>
      </c>
      <c r="B132" s="12" t="s">
        <v>240</v>
      </c>
      <c r="C132" s="13">
        <v>103668</v>
      </c>
      <c r="D132" s="13">
        <v>361614.89</v>
      </c>
      <c r="E132" s="13">
        <f t="shared" si="4"/>
        <v>348.82016630011191</v>
      </c>
      <c r="F132" s="25">
        <v>380400</v>
      </c>
      <c r="G132" s="28">
        <f t="shared" si="5"/>
        <v>95.061748159831765</v>
      </c>
    </row>
    <row r="133" spans="1:7" ht="60" outlineLevel="7" x14ac:dyDescent="0.25">
      <c r="A133" s="14" t="s">
        <v>241</v>
      </c>
      <c r="B133" s="15" t="s">
        <v>242</v>
      </c>
      <c r="C133" s="16">
        <v>103668</v>
      </c>
      <c r="D133" s="16">
        <v>361614.89</v>
      </c>
      <c r="E133" s="13">
        <f t="shared" si="4"/>
        <v>348.82016630011191</v>
      </c>
      <c r="F133" s="26">
        <v>380400</v>
      </c>
      <c r="G133" s="28">
        <f t="shared" si="5"/>
        <v>95.061748159831765</v>
      </c>
    </row>
    <row r="134" spans="1:7" ht="22.8" outlineLevel="1" x14ac:dyDescent="0.25">
      <c r="A134" s="11" t="s">
        <v>243</v>
      </c>
      <c r="B134" s="12" t="s">
        <v>244</v>
      </c>
      <c r="C134" s="13">
        <v>38485</v>
      </c>
      <c r="D134" s="13">
        <v>76116.649999999994</v>
      </c>
      <c r="E134" s="13">
        <f t="shared" si="4"/>
        <v>197.7826425880213</v>
      </c>
      <c r="F134" s="25">
        <v>150000</v>
      </c>
      <c r="G134" s="28">
        <f t="shared" si="5"/>
        <v>50.744433333333326</v>
      </c>
    </row>
    <row r="135" spans="1:7" ht="91.2" outlineLevel="2" x14ac:dyDescent="0.25">
      <c r="A135" s="11" t="s">
        <v>245</v>
      </c>
      <c r="B135" s="12" t="s">
        <v>246</v>
      </c>
      <c r="C135" s="13">
        <v>13227</v>
      </c>
      <c r="D135" s="13">
        <v>54558.46</v>
      </c>
      <c r="E135" s="13">
        <f t="shared" si="4"/>
        <v>412.47796174491566</v>
      </c>
      <c r="F135" s="25">
        <v>48966</v>
      </c>
      <c r="G135" s="28">
        <f t="shared" si="5"/>
        <v>111.42110852428215</v>
      </c>
    </row>
    <row r="136" spans="1:7" ht="108" outlineLevel="7" x14ac:dyDescent="0.25">
      <c r="A136" s="14" t="s">
        <v>247</v>
      </c>
      <c r="B136" s="18" t="s">
        <v>248</v>
      </c>
      <c r="C136" s="16">
        <v>1773</v>
      </c>
      <c r="D136" s="16">
        <v>516.66999999999996</v>
      </c>
      <c r="E136" s="13">
        <f t="shared" si="4"/>
        <v>29.141003948110544</v>
      </c>
      <c r="F136" s="26">
        <v>1773</v>
      </c>
      <c r="G136" s="28">
        <f t="shared" si="5"/>
        <v>29.141003948110544</v>
      </c>
    </row>
    <row r="137" spans="1:7" ht="132" outlineLevel="7" x14ac:dyDescent="0.25">
      <c r="A137" s="14" t="s">
        <v>249</v>
      </c>
      <c r="B137" s="18" t="s">
        <v>250</v>
      </c>
      <c r="C137" s="16">
        <v>4042</v>
      </c>
      <c r="D137" s="16">
        <v>6228.26</v>
      </c>
      <c r="E137" s="13">
        <f t="shared" si="4"/>
        <v>154.08857001484415</v>
      </c>
      <c r="F137" s="26">
        <v>16168</v>
      </c>
      <c r="G137" s="28">
        <f t="shared" si="5"/>
        <v>38.522142503711038</v>
      </c>
    </row>
    <row r="138" spans="1:7" ht="125.4" outlineLevel="3" x14ac:dyDescent="0.25">
      <c r="A138" s="11" t="s">
        <v>251</v>
      </c>
      <c r="B138" s="17" t="s">
        <v>252</v>
      </c>
      <c r="C138" s="13">
        <v>1000</v>
      </c>
      <c r="D138" s="13">
        <v>100.25</v>
      </c>
      <c r="E138" s="13">
        <f t="shared" si="4"/>
        <v>10.025</v>
      </c>
      <c r="F138" s="25">
        <v>1000</v>
      </c>
      <c r="G138" s="28">
        <f t="shared" si="5"/>
        <v>10.025</v>
      </c>
    </row>
    <row r="139" spans="1:7" ht="108" outlineLevel="7" x14ac:dyDescent="0.25">
      <c r="A139" s="14" t="s">
        <v>251</v>
      </c>
      <c r="B139" s="18" t="s">
        <v>252</v>
      </c>
      <c r="C139" s="16">
        <v>1000</v>
      </c>
      <c r="D139" s="16">
        <v>100.25</v>
      </c>
      <c r="E139" s="13">
        <f t="shared" si="4"/>
        <v>10.025</v>
      </c>
      <c r="F139" s="26">
        <v>1000</v>
      </c>
      <c r="G139" s="28">
        <f t="shared" si="5"/>
        <v>10.025</v>
      </c>
    </row>
    <row r="140" spans="1:7" ht="114" outlineLevel="3" x14ac:dyDescent="0.25">
      <c r="A140" s="11" t="s">
        <v>253</v>
      </c>
      <c r="B140" s="12" t="s">
        <v>254</v>
      </c>
      <c r="C140" s="13">
        <v>1500</v>
      </c>
      <c r="D140" s="13">
        <v>0</v>
      </c>
      <c r="E140" s="13">
        <f t="shared" si="4"/>
        <v>0</v>
      </c>
      <c r="F140" s="25">
        <v>1500</v>
      </c>
      <c r="G140" s="28">
        <f t="shared" si="5"/>
        <v>0</v>
      </c>
    </row>
    <row r="141" spans="1:7" ht="96" outlineLevel="7" x14ac:dyDescent="0.25">
      <c r="A141" s="14" t="s">
        <v>253</v>
      </c>
      <c r="B141" s="15" t="s">
        <v>254</v>
      </c>
      <c r="C141" s="16">
        <v>1500</v>
      </c>
      <c r="D141" s="16">
        <v>0</v>
      </c>
      <c r="E141" s="13">
        <f t="shared" si="4"/>
        <v>0</v>
      </c>
      <c r="F141" s="26">
        <v>1500</v>
      </c>
      <c r="G141" s="28">
        <f t="shared" si="5"/>
        <v>0</v>
      </c>
    </row>
    <row r="142" spans="1:7" ht="125.4" outlineLevel="3" x14ac:dyDescent="0.25">
      <c r="A142" s="11" t="s">
        <v>255</v>
      </c>
      <c r="B142" s="17" t="s">
        <v>256</v>
      </c>
      <c r="C142" s="13">
        <v>0</v>
      </c>
      <c r="D142" s="13">
        <v>1590.72</v>
      </c>
      <c r="E142" s="13">
        <v>0</v>
      </c>
      <c r="F142" s="25">
        <v>0</v>
      </c>
      <c r="G142" s="28">
        <v>0</v>
      </c>
    </row>
    <row r="143" spans="1:7" ht="108" outlineLevel="7" x14ac:dyDescent="0.25">
      <c r="A143" s="14" t="s">
        <v>255</v>
      </c>
      <c r="B143" s="18" t="s">
        <v>256</v>
      </c>
      <c r="C143" s="16">
        <v>0</v>
      </c>
      <c r="D143" s="16">
        <v>1590.72</v>
      </c>
      <c r="E143" s="13">
        <v>0</v>
      </c>
      <c r="F143" s="26">
        <v>0</v>
      </c>
      <c r="G143" s="28">
        <v>0</v>
      </c>
    </row>
    <row r="144" spans="1:7" ht="148.19999999999999" outlineLevel="3" x14ac:dyDescent="0.25">
      <c r="A144" s="11" t="s">
        <v>257</v>
      </c>
      <c r="B144" s="17" t="s">
        <v>258</v>
      </c>
      <c r="C144" s="13">
        <v>0</v>
      </c>
      <c r="D144" s="13">
        <v>20410.849999999999</v>
      </c>
      <c r="E144" s="13">
        <v>0</v>
      </c>
      <c r="F144" s="25">
        <v>9000</v>
      </c>
      <c r="G144" s="28">
        <f t="shared" si="5"/>
        <v>226.7872222222222</v>
      </c>
    </row>
    <row r="145" spans="1:7" ht="132" outlineLevel="7" x14ac:dyDescent="0.25">
      <c r="A145" s="14" t="s">
        <v>257</v>
      </c>
      <c r="B145" s="18" t="s">
        <v>258</v>
      </c>
      <c r="C145" s="16">
        <v>0</v>
      </c>
      <c r="D145" s="16">
        <v>20410.849999999999</v>
      </c>
      <c r="E145" s="13">
        <v>0</v>
      </c>
      <c r="F145" s="26">
        <v>9000</v>
      </c>
      <c r="G145" s="28">
        <f t="shared" si="5"/>
        <v>226.7872222222222</v>
      </c>
    </row>
    <row r="146" spans="1:7" ht="171" outlineLevel="3" x14ac:dyDescent="0.25">
      <c r="A146" s="11" t="s">
        <v>259</v>
      </c>
      <c r="B146" s="17" t="s">
        <v>260</v>
      </c>
      <c r="C146" s="13">
        <v>375</v>
      </c>
      <c r="D146" s="13">
        <v>1700</v>
      </c>
      <c r="E146" s="13">
        <f t="shared" si="4"/>
        <v>453.33333333333331</v>
      </c>
      <c r="F146" s="25">
        <v>375</v>
      </c>
      <c r="G146" s="28">
        <f t="shared" si="5"/>
        <v>453.33333333333331</v>
      </c>
    </row>
    <row r="147" spans="1:7" ht="125.4" outlineLevel="3" x14ac:dyDescent="0.25">
      <c r="A147" s="11" t="s">
        <v>261</v>
      </c>
      <c r="B147" s="17" t="s">
        <v>262</v>
      </c>
      <c r="C147" s="13">
        <v>0</v>
      </c>
      <c r="D147" s="13">
        <v>250</v>
      </c>
      <c r="E147" s="13">
        <v>0</v>
      </c>
      <c r="F147" s="25">
        <v>1000</v>
      </c>
      <c r="G147" s="28">
        <f t="shared" si="5"/>
        <v>25</v>
      </c>
    </row>
    <row r="148" spans="1:7" ht="120" outlineLevel="7" x14ac:dyDescent="0.25">
      <c r="A148" s="14" t="s">
        <v>261</v>
      </c>
      <c r="B148" s="18" t="s">
        <v>262</v>
      </c>
      <c r="C148" s="16">
        <v>0</v>
      </c>
      <c r="D148" s="16">
        <v>250</v>
      </c>
      <c r="E148" s="13">
        <v>0</v>
      </c>
      <c r="F148" s="26">
        <v>1000</v>
      </c>
      <c r="G148" s="28">
        <f t="shared" ref="G148:G193" si="6">D148/F148*100</f>
        <v>25</v>
      </c>
    </row>
    <row r="149" spans="1:7" ht="136.80000000000001" outlineLevel="3" x14ac:dyDescent="0.25">
      <c r="A149" s="11" t="s">
        <v>263</v>
      </c>
      <c r="B149" s="17" t="s">
        <v>264</v>
      </c>
      <c r="C149" s="13">
        <v>4537</v>
      </c>
      <c r="D149" s="13">
        <v>23761.71</v>
      </c>
      <c r="E149" s="13">
        <f t="shared" ref="E148:E193" si="7">D149/C149*100</f>
        <v>523.73176107560062</v>
      </c>
      <c r="F149" s="25">
        <v>18150</v>
      </c>
      <c r="G149" s="28">
        <f t="shared" si="6"/>
        <v>130.91851239669421</v>
      </c>
    </row>
    <row r="150" spans="1:7" ht="120" outlineLevel="7" x14ac:dyDescent="0.25">
      <c r="A150" s="14" t="s">
        <v>263</v>
      </c>
      <c r="B150" s="18" t="s">
        <v>264</v>
      </c>
      <c r="C150" s="16">
        <v>4537</v>
      </c>
      <c r="D150" s="16">
        <v>23761.71</v>
      </c>
      <c r="E150" s="13">
        <f t="shared" si="7"/>
        <v>523.73176107560062</v>
      </c>
      <c r="F150" s="26">
        <v>18150</v>
      </c>
      <c r="G150" s="28">
        <f t="shared" si="6"/>
        <v>130.91851239669421</v>
      </c>
    </row>
    <row r="151" spans="1:7" ht="102.6" outlineLevel="2" x14ac:dyDescent="0.25">
      <c r="A151" s="11" t="s">
        <v>265</v>
      </c>
      <c r="B151" s="17" t="s">
        <v>266</v>
      </c>
      <c r="C151" s="13">
        <v>5350</v>
      </c>
      <c r="D151" s="13">
        <v>1000</v>
      </c>
      <c r="E151" s="13">
        <f t="shared" si="7"/>
        <v>18.691588785046729</v>
      </c>
      <c r="F151" s="25">
        <v>21400</v>
      </c>
      <c r="G151" s="28">
        <f t="shared" si="6"/>
        <v>4.6728971962616823</v>
      </c>
    </row>
    <row r="152" spans="1:7" ht="68.400000000000006" outlineLevel="3" x14ac:dyDescent="0.25">
      <c r="A152" s="11" t="s">
        <v>267</v>
      </c>
      <c r="B152" s="12" t="s">
        <v>268</v>
      </c>
      <c r="C152" s="13">
        <v>5350</v>
      </c>
      <c r="D152" s="13">
        <v>1000</v>
      </c>
      <c r="E152" s="13">
        <f t="shared" si="7"/>
        <v>18.691588785046729</v>
      </c>
      <c r="F152" s="25">
        <v>21400</v>
      </c>
      <c r="G152" s="28">
        <f t="shared" si="6"/>
        <v>4.6728971962616823</v>
      </c>
    </row>
    <row r="153" spans="1:7" ht="72" outlineLevel="7" x14ac:dyDescent="0.25">
      <c r="A153" s="14" t="s">
        <v>267</v>
      </c>
      <c r="B153" s="15" t="s">
        <v>268</v>
      </c>
      <c r="C153" s="16">
        <v>5350</v>
      </c>
      <c r="D153" s="16">
        <v>1000</v>
      </c>
      <c r="E153" s="13">
        <f t="shared" si="7"/>
        <v>18.691588785046729</v>
      </c>
      <c r="F153" s="26">
        <v>21400</v>
      </c>
      <c r="G153" s="28">
        <f t="shared" si="6"/>
        <v>4.6728971962616823</v>
      </c>
    </row>
    <row r="154" spans="1:7" ht="45.6" outlineLevel="2" x14ac:dyDescent="0.25">
      <c r="A154" s="11" t="s">
        <v>269</v>
      </c>
      <c r="B154" s="12" t="s">
        <v>270</v>
      </c>
      <c r="C154" s="13">
        <v>19908</v>
      </c>
      <c r="D154" s="13">
        <v>20558.189999999999</v>
      </c>
      <c r="E154" s="13">
        <f t="shared" si="7"/>
        <v>103.2659734779988</v>
      </c>
      <c r="F154" s="25">
        <v>79634</v>
      </c>
      <c r="G154" s="28">
        <f t="shared" si="6"/>
        <v>25.81584499083306</v>
      </c>
    </row>
    <row r="155" spans="1:7" ht="91.2" outlineLevel="3" x14ac:dyDescent="0.25">
      <c r="A155" s="11" t="s">
        <v>271</v>
      </c>
      <c r="B155" s="12" t="s">
        <v>272</v>
      </c>
      <c r="C155" s="13">
        <v>19908</v>
      </c>
      <c r="D155" s="13">
        <v>20458.189999999999</v>
      </c>
      <c r="E155" s="13">
        <f t="shared" si="7"/>
        <v>102.76366284910587</v>
      </c>
      <c r="F155" s="25">
        <v>79634</v>
      </c>
      <c r="G155" s="28">
        <f t="shared" si="6"/>
        <v>25.69027048748022</v>
      </c>
    </row>
    <row r="156" spans="1:7" ht="180" outlineLevel="7" x14ac:dyDescent="0.25">
      <c r="A156" s="14" t="s">
        <v>273</v>
      </c>
      <c r="B156" s="18" t="s">
        <v>274</v>
      </c>
      <c r="C156" s="16">
        <v>19908</v>
      </c>
      <c r="D156" s="16">
        <v>20458.189999999999</v>
      </c>
      <c r="E156" s="13">
        <f t="shared" si="7"/>
        <v>102.76366284910587</v>
      </c>
      <c r="F156" s="26">
        <v>79634</v>
      </c>
      <c r="G156" s="28">
        <f t="shared" si="6"/>
        <v>25.69027048748022</v>
      </c>
    </row>
    <row r="157" spans="1:7" ht="102.6" outlineLevel="3" x14ac:dyDescent="0.25">
      <c r="A157" s="11" t="s">
        <v>275</v>
      </c>
      <c r="B157" s="12" t="s">
        <v>276</v>
      </c>
      <c r="C157" s="13">
        <v>0</v>
      </c>
      <c r="D157" s="13">
        <v>100</v>
      </c>
      <c r="E157" s="13">
        <v>0</v>
      </c>
      <c r="F157" s="25">
        <v>0</v>
      </c>
      <c r="G157" s="28">
        <v>0</v>
      </c>
    </row>
    <row r="158" spans="1:7" ht="96" outlineLevel="7" x14ac:dyDescent="0.25">
      <c r="A158" s="14" t="s">
        <v>275</v>
      </c>
      <c r="B158" s="15" t="s">
        <v>276</v>
      </c>
      <c r="C158" s="16">
        <v>0</v>
      </c>
      <c r="D158" s="16">
        <v>100</v>
      </c>
      <c r="E158" s="13">
        <v>0</v>
      </c>
      <c r="F158" s="26">
        <v>0</v>
      </c>
      <c r="G158" s="28">
        <v>0</v>
      </c>
    </row>
    <row r="159" spans="1:7" ht="22.8" x14ac:dyDescent="0.25">
      <c r="A159" s="11" t="s">
        <v>277</v>
      </c>
      <c r="B159" s="12" t="s">
        <v>278</v>
      </c>
      <c r="C159" s="13">
        <v>126734417.25</v>
      </c>
      <c r="D159" s="13">
        <v>116054191.81999999</v>
      </c>
      <c r="E159" s="13">
        <f t="shared" si="7"/>
        <v>91.572750589974405</v>
      </c>
      <c r="F159" s="25">
        <v>532685184.75</v>
      </c>
      <c r="G159" s="28">
        <f t="shared" si="6"/>
        <v>21.786637800799095</v>
      </c>
    </row>
    <row r="160" spans="1:7" ht="57" outlineLevel="1" x14ac:dyDescent="0.25">
      <c r="A160" s="11" t="s">
        <v>279</v>
      </c>
      <c r="B160" s="12" t="s">
        <v>280</v>
      </c>
      <c r="C160" s="13">
        <v>127837194.40000001</v>
      </c>
      <c r="D160" s="13">
        <v>117156458.97</v>
      </c>
      <c r="E160" s="13">
        <f t="shared" si="7"/>
        <v>91.645048626004581</v>
      </c>
      <c r="F160" s="25">
        <v>531961890</v>
      </c>
      <c r="G160" s="28">
        <f t="shared" si="6"/>
        <v>22.02346844244801</v>
      </c>
    </row>
    <row r="161" spans="1:7" ht="22.8" outlineLevel="2" x14ac:dyDescent="0.25">
      <c r="A161" s="11" t="s">
        <v>281</v>
      </c>
      <c r="B161" s="12" t="s">
        <v>282</v>
      </c>
      <c r="C161" s="13">
        <v>21619000</v>
      </c>
      <c r="D161" s="13">
        <v>21619000</v>
      </c>
      <c r="E161" s="13">
        <f t="shared" si="7"/>
        <v>100</v>
      </c>
      <c r="F161" s="25">
        <v>136535300</v>
      </c>
      <c r="G161" s="28">
        <f t="shared" si="6"/>
        <v>15.834000437981974</v>
      </c>
    </row>
    <row r="162" spans="1:7" ht="34.200000000000003" outlineLevel="3" x14ac:dyDescent="0.25">
      <c r="A162" s="11" t="s">
        <v>283</v>
      </c>
      <c r="B162" s="12" t="s">
        <v>284</v>
      </c>
      <c r="C162" s="13">
        <v>20021600</v>
      </c>
      <c r="D162" s="13">
        <v>20021600</v>
      </c>
      <c r="E162" s="13">
        <f t="shared" si="7"/>
        <v>100</v>
      </c>
      <c r="F162" s="25">
        <v>96785600</v>
      </c>
      <c r="G162" s="28">
        <f t="shared" si="6"/>
        <v>20.686548412160484</v>
      </c>
    </row>
    <row r="163" spans="1:7" ht="36" outlineLevel="7" x14ac:dyDescent="0.25">
      <c r="A163" s="14" t="s">
        <v>285</v>
      </c>
      <c r="B163" s="15" t="s">
        <v>286</v>
      </c>
      <c r="C163" s="16">
        <v>20021600</v>
      </c>
      <c r="D163" s="16">
        <v>20021600</v>
      </c>
      <c r="E163" s="13">
        <f t="shared" si="7"/>
        <v>100</v>
      </c>
      <c r="F163" s="26">
        <v>96785600</v>
      </c>
      <c r="G163" s="28">
        <f t="shared" si="6"/>
        <v>20.686548412160484</v>
      </c>
    </row>
    <row r="164" spans="1:7" ht="12" outlineLevel="3" x14ac:dyDescent="0.25">
      <c r="A164" s="11" t="s">
        <v>287</v>
      </c>
      <c r="B164" s="12" t="s">
        <v>288</v>
      </c>
      <c r="C164" s="13">
        <v>1597400</v>
      </c>
      <c r="D164" s="13">
        <v>1597400</v>
      </c>
      <c r="E164" s="13">
        <f t="shared" si="7"/>
        <v>100</v>
      </c>
      <c r="F164" s="25">
        <v>39749700</v>
      </c>
      <c r="G164" s="28">
        <f t="shared" si="6"/>
        <v>4.0186466816101758</v>
      </c>
    </row>
    <row r="165" spans="1:7" ht="22.8" outlineLevel="4" x14ac:dyDescent="0.25">
      <c r="A165" s="11" t="s">
        <v>289</v>
      </c>
      <c r="B165" s="12" t="s">
        <v>290</v>
      </c>
      <c r="C165" s="13">
        <v>1597400</v>
      </c>
      <c r="D165" s="13">
        <v>1597400</v>
      </c>
      <c r="E165" s="13">
        <f t="shared" si="7"/>
        <v>100</v>
      </c>
      <c r="F165" s="25">
        <v>39749700</v>
      </c>
      <c r="G165" s="28">
        <f t="shared" si="6"/>
        <v>4.0186466816101758</v>
      </c>
    </row>
    <row r="166" spans="1:7" ht="22.8" outlineLevel="5" x14ac:dyDescent="0.25">
      <c r="A166" s="11" t="s">
        <v>289</v>
      </c>
      <c r="B166" s="12" t="s">
        <v>290</v>
      </c>
      <c r="C166" s="13">
        <v>0</v>
      </c>
      <c r="D166" s="13">
        <v>0</v>
      </c>
      <c r="E166" s="13">
        <v>0</v>
      </c>
      <c r="F166" s="25">
        <v>34473700</v>
      </c>
      <c r="G166" s="28">
        <f t="shared" si="6"/>
        <v>0</v>
      </c>
    </row>
    <row r="167" spans="1:7" ht="24" outlineLevel="7" x14ac:dyDescent="0.25">
      <c r="A167" s="14" t="s">
        <v>289</v>
      </c>
      <c r="B167" s="15" t="s">
        <v>290</v>
      </c>
      <c r="C167" s="16">
        <v>0</v>
      </c>
      <c r="D167" s="16">
        <v>0</v>
      </c>
      <c r="E167" s="13">
        <v>0</v>
      </c>
      <c r="F167" s="26">
        <v>34473700</v>
      </c>
      <c r="G167" s="28">
        <f t="shared" si="6"/>
        <v>0</v>
      </c>
    </row>
    <row r="168" spans="1:7" ht="57" outlineLevel="5" x14ac:dyDescent="0.25">
      <c r="A168" s="11" t="s">
        <v>291</v>
      </c>
      <c r="B168" s="12" t="s">
        <v>292</v>
      </c>
      <c r="C168" s="13">
        <v>1597400</v>
      </c>
      <c r="D168" s="13">
        <v>1597400</v>
      </c>
      <c r="E168" s="13">
        <f t="shared" si="7"/>
        <v>100</v>
      </c>
      <c r="F168" s="25">
        <v>5276000</v>
      </c>
      <c r="G168" s="28">
        <f t="shared" si="6"/>
        <v>30.27672479150872</v>
      </c>
    </row>
    <row r="169" spans="1:7" ht="60" outlineLevel="7" x14ac:dyDescent="0.25">
      <c r="A169" s="14" t="s">
        <v>291</v>
      </c>
      <c r="B169" s="15" t="s">
        <v>292</v>
      </c>
      <c r="C169" s="16">
        <v>1597400</v>
      </c>
      <c r="D169" s="16">
        <v>1597400</v>
      </c>
      <c r="E169" s="13">
        <f t="shared" si="7"/>
        <v>100</v>
      </c>
      <c r="F169" s="26">
        <v>5276000</v>
      </c>
      <c r="G169" s="28">
        <f t="shared" si="6"/>
        <v>30.27672479150872</v>
      </c>
    </row>
    <row r="170" spans="1:7" ht="34.200000000000003" outlineLevel="2" x14ac:dyDescent="0.25">
      <c r="A170" s="11" t="s">
        <v>293</v>
      </c>
      <c r="B170" s="12" t="s">
        <v>294</v>
      </c>
      <c r="C170" s="13">
        <v>4996169.54</v>
      </c>
      <c r="D170" s="13">
        <v>3486486.22</v>
      </c>
      <c r="E170" s="13">
        <f t="shared" si="7"/>
        <v>69.783184739563509</v>
      </c>
      <c r="F170" s="25">
        <v>101119400</v>
      </c>
      <c r="G170" s="28">
        <f t="shared" si="6"/>
        <v>3.4478905333694625</v>
      </c>
    </row>
    <row r="171" spans="1:7" ht="57" outlineLevel="3" x14ac:dyDescent="0.25">
      <c r="A171" s="11" t="s">
        <v>295</v>
      </c>
      <c r="B171" s="12" t="s">
        <v>296</v>
      </c>
      <c r="C171" s="13">
        <v>0</v>
      </c>
      <c r="D171" s="13">
        <v>0</v>
      </c>
      <c r="E171" s="13">
        <v>0</v>
      </c>
      <c r="F171" s="25">
        <v>2714200</v>
      </c>
      <c r="G171" s="28">
        <f t="shared" si="6"/>
        <v>0</v>
      </c>
    </row>
    <row r="172" spans="1:7" ht="108" outlineLevel="7" x14ac:dyDescent="0.25">
      <c r="A172" s="14" t="s">
        <v>297</v>
      </c>
      <c r="B172" s="18" t="s">
        <v>298</v>
      </c>
      <c r="C172" s="16">
        <v>0</v>
      </c>
      <c r="D172" s="16">
        <v>0</v>
      </c>
      <c r="E172" s="13">
        <v>0</v>
      </c>
      <c r="F172" s="26">
        <v>2714200</v>
      </c>
      <c r="G172" s="28">
        <f t="shared" si="6"/>
        <v>0</v>
      </c>
    </row>
    <row r="173" spans="1:7" ht="45.6" outlineLevel="3" x14ac:dyDescent="0.25">
      <c r="A173" s="11" t="s">
        <v>299</v>
      </c>
      <c r="B173" s="12" t="s">
        <v>300</v>
      </c>
      <c r="C173" s="13">
        <v>0</v>
      </c>
      <c r="D173" s="13">
        <v>0</v>
      </c>
      <c r="E173" s="13">
        <v>0</v>
      </c>
      <c r="F173" s="25">
        <v>44602600</v>
      </c>
      <c r="G173" s="28">
        <f t="shared" si="6"/>
        <v>0</v>
      </c>
    </row>
    <row r="174" spans="1:7" ht="48" outlineLevel="7" x14ac:dyDescent="0.25">
      <c r="A174" s="14" t="s">
        <v>301</v>
      </c>
      <c r="B174" s="15" t="s">
        <v>302</v>
      </c>
      <c r="C174" s="16">
        <v>0</v>
      </c>
      <c r="D174" s="16">
        <v>0</v>
      </c>
      <c r="E174" s="13">
        <v>0</v>
      </c>
      <c r="F174" s="26">
        <v>44602600</v>
      </c>
      <c r="G174" s="28">
        <f t="shared" si="6"/>
        <v>0</v>
      </c>
    </row>
    <row r="175" spans="1:7" ht="79.8" outlineLevel="3" x14ac:dyDescent="0.25">
      <c r="A175" s="11" t="s">
        <v>303</v>
      </c>
      <c r="B175" s="12" t="s">
        <v>304</v>
      </c>
      <c r="C175" s="13">
        <v>4080594.54</v>
      </c>
      <c r="D175" s="13">
        <v>2443786.2200000002</v>
      </c>
      <c r="E175" s="13">
        <f t="shared" si="7"/>
        <v>59.887994164693467</v>
      </c>
      <c r="F175" s="25">
        <v>11482500</v>
      </c>
      <c r="G175" s="28">
        <f t="shared" si="6"/>
        <v>21.282701676464185</v>
      </c>
    </row>
    <row r="176" spans="1:7" ht="72" outlineLevel="7" x14ac:dyDescent="0.25">
      <c r="A176" s="14" t="s">
        <v>303</v>
      </c>
      <c r="B176" s="15" t="s">
        <v>304</v>
      </c>
      <c r="C176" s="16">
        <v>4080594.54</v>
      </c>
      <c r="D176" s="16">
        <v>2443786.2200000002</v>
      </c>
      <c r="E176" s="13">
        <f t="shared" si="7"/>
        <v>59.887994164693467</v>
      </c>
      <c r="F176" s="26">
        <v>11482500</v>
      </c>
      <c r="G176" s="28">
        <f t="shared" si="6"/>
        <v>21.282701676464185</v>
      </c>
    </row>
    <row r="177" spans="1:7" ht="34.200000000000003" outlineLevel="3" x14ac:dyDescent="0.25">
      <c r="A177" s="11" t="s">
        <v>305</v>
      </c>
      <c r="B177" s="12" t="s">
        <v>306</v>
      </c>
      <c r="C177" s="13">
        <v>0</v>
      </c>
      <c r="D177" s="13">
        <v>0</v>
      </c>
      <c r="E177" s="13">
        <v>0</v>
      </c>
      <c r="F177" s="25">
        <v>235600</v>
      </c>
      <c r="G177" s="28">
        <f t="shared" si="6"/>
        <v>0</v>
      </c>
    </row>
    <row r="178" spans="1:7" ht="36" outlineLevel="7" x14ac:dyDescent="0.25">
      <c r="A178" s="14" t="s">
        <v>307</v>
      </c>
      <c r="B178" s="15" t="s">
        <v>308</v>
      </c>
      <c r="C178" s="16">
        <v>0</v>
      </c>
      <c r="D178" s="16">
        <v>0</v>
      </c>
      <c r="E178" s="13">
        <v>0</v>
      </c>
      <c r="F178" s="26">
        <v>235600</v>
      </c>
      <c r="G178" s="28">
        <f t="shared" si="6"/>
        <v>0</v>
      </c>
    </row>
    <row r="179" spans="1:7" ht="34.200000000000003" outlineLevel="3" x14ac:dyDescent="0.25">
      <c r="A179" s="11" t="s">
        <v>309</v>
      </c>
      <c r="B179" s="12" t="s">
        <v>310</v>
      </c>
      <c r="C179" s="13">
        <v>0</v>
      </c>
      <c r="D179" s="13">
        <v>0</v>
      </c>
      <c r="E179" s="13">
        <v>0</v>
      </c>
      <c r="F179" s="25">
        <v>7828500</v>
      </c>
      <c r="G179" s="28">
        <f t="shared" si="6"/>
        <v>0</v>
      </c>
    </row>
    <row r="180" spans="1:7" ht="36" outlineLevel="7" x14ac:dyDescent="0.25">
      <c r="A180" s="14" t="s">
        <v>311</v>
      </c>
      <c r="B180" s="15" t="s">
        <v>312</v>
      </c>
      <c r="C180" s="16">
        <v>0</v>
      </c>
      <c r="D180" s="16">
        <v>0</v>
      </c>
      <c r="E180" s="13">
        <v>0</v>
      </c>
      <c r="F180" s="26">
        <v>7828500</v>
      </c>
      <c r="G180" s="28">
        <f t="shared" si="6"/>
        <v>0</v>
      </c>
    </row>
    <row r="181" spans="1:7" ht="12" outlineLevel="3" x14ac:dyDescent="0.25">
      <c r="A181" s="11" t="s">
        <v>313</v>
      </c>
      <c r="B181" s="12" t="s">
        <v>314</v>
      </c>
      <c r="C181" s="13">
        <v>915575</v>
      </c>
      <c r="D181" s="13">
        <v>1042700</v>
      </c>
      <c r="E181" s="13">
        <f t="shared" si="7"/>
        <v>113.88471725418452</v>
      </c>
      <c r="F181" s="25">
        <v>34256000</v>
      </c>
      <c r="G181" s="28">
        <f t="shared" si="6"/>
        <v>3.0438463334890238</v>
      </c>
    </row>
    <row r="182" spans="1:7" ht="22.8" outlineLevel="4" x14ac:dyDescent="0.25">
      <c r="A182" s="11" t="s">
        <v>315</v>
      </c>
      <c r="B182" s="12" t="s">
        <v>316</v>
      </c>
      <c r="C182" s="13">
        <v>915575</v>
      </c>
      <c r="D182" s="13">
        <v>1042700</v>
      </c>
      <c r="E182" s="13">
        <f t="shared" si="7"/>
        <v>113.88471725418452</v>
      </c>
      <c r="F182" s="25">
        <v>34256000</v>
      </c>
      <c r="G182" s="28">
        <f t="shared" si="6"/>
        <v>3.0438463334890238</v>
      </c>
    </row>
    <row r="183" spans="1:7" ht="72" outlineLevel="7" x14ac:dyDescent="0.25">
      <c r="A183" s="14" t="s">
        <v>317</v>
      </c>
      <c r="B183" s="15" t="s">
        <v>318</v>
      </c>
      <c r="C183" s="16">
        <v>0</v>
      </c>
      <c r="D183" s="16">
        <v>0</v>
      </c>
      <c r="E183" s="13">
        <v>0</v>
      </c>
      <c r="F183" s="26">
        <v>327500</v>
      </c>
      <c r="G183" s="28">
        <f t="shared" si="6"/>
        <v>0</v>
      </c>
    </row>
    <row r="184" spans="1:7" ht="108" outlineLevel="7" x14ac:dyDescent="0.25">
      <c r="A184" s="14" t="s">
        <v>319</v>
      </c>
      <c r="B184" s="18" t="s">
        <v>320</v>
      </c>
      <c r="C184" s="16">
        <v>0</v>
      </c>
      <c r="D184" s="16">
        <v>0</v>
      </c>
      <c r="E184" s="13">
        <v>0</v>
      </c>
      <c r="F184" s="26">
        <v>600000</v>
      </c>
      <c r="G184" s="28">
        <f t="shared" si="6"/>
        <v>0</v>
      </c>
    </row>
    <row r="185" spans="1:7" ht="192" outlineLevel="7" x14ac:dyDescent="0.25">
      <c r="A185" s="14" t="s">
        <v>321</v>
      </c>
      <c r="B185" s="18" t="s">
        <v>322</v>
      </c>
      <c r="C185" s="16">
        <v>0</v>
      </c>
      <c r="D185" s="16">
        <v>0</v>
      </c>
      <c r="E185" s="13">
        <v>0</v>
      </c>
      <c r="F185" s="26">
        <v>522600</v>
      </c>
      <c r="G185" s="28">
        <f t="shared" si="6"/>
        <v>0</v>
      </c>
    </row>
    <row r="186" spans="1:7" ht="48" outlineLevel="7" x14ac:dyDescent="0.25">
      <c r="A186" s="14" t="s">
        <v>323</v>
      </c>
      <c r="B186" s="15" t="s">
        <v>324</v>
      </c>
      <c r="C186" s="16">
        <v>0</v>
      </c>
      <c r="D186" s="16">
        <v>0</v>
      </c>
      <c r="E186" s="13">
        <v>0</v>
      </c>
      <c r="F186" s="26">
        <v>2969600</v>
      </c>
      <c r="G186" s="28">
        <f t="shared" si="6"/>
        <v>0</v>
      </c>
    </row>
    <row r="187" spans="1:7" ht="36" outlineLevel="7" x14ac:dyDescent="0.25">
      <c r="A187" s="14" t="s">
        <v>325</v>
      </c>
      <c r="B187" s="15" t="s">
        <v>326</v>
      </c>
      <c r="C187" s="16">
        <v>60675</v>
      </c>
      <c r="D187" s="16">
        <v>242700</v>
      </c>
      <c r="E187" s="13">
        <f t="shared" si="7"/>
        <v>400</v>
      </c>
      <c r="F187" s="26">
        <v>242700</v>
      </c>
      <c r="G187" s="28">
        <f t="shared" si="6"/>
        <v>100</v>
      </c>
    </row>
    <row r="188" spans="1:7" ht="48" outlineLevel="7" x14ac:dyDescent="0.25">
      <c r="A188" s="14" t="s">
        <v>327</v>
      </c>
      <c r="B188" s="15" t="s">
        <v>328</v>
      </c>
      <c r="C188" s="16">
        <v>0</v>
      </c>
      <c r="D188" s="16">
        <v>0</v>
      </c>
      <c r="E188" s="13">
        <v>0</v>
      </c>
      <c r="F188" s="26">
        <v>10993700</v>
      </c>
      <c r="G188" s="28">
        <f t="shared" si="6"/>
        <v>0</v>
      </c>
    </row>
    <row r="189" spans="1:7" ht="36" outlineLevel="7" x14ac:dyDescent="0.25">
      <c r="A189" s="14" t="s">
        <v>329</v>
      </c>
      <c r="B189" s="15" t="s">
        <v>330</v>
      </c>
      <c r="C189" s="16">
        <v>0</v>
      </c>
      <c r="D189" s="16">
        <v>0</v>
      </c>
      <c r="E189" s="13">
        <v>0</v>
      </c>
      <c r="F189" s="26">
        <v>42200</v>
      </c>
      <c r="G189" s="28">
        <f t="shared" si="6"/>
        <v>0</v>
      </c>
    </row>
    <row r="190" spans="1:7" ht="60" outlineLevel="7" x14ac:dyDescent="0.25">
      <c r="A190" s="14" t="s">
        <v>331</v>
      </c>
      <c r="B190" s="15" t="s">
        <v>332</v>
      </c>
      <c r="C190" s="16">
        <v>800000</v>
      </c>
      <c r="D190" s="16">
        <v>800000</v>
      </c>
      <c r="E190" s="13">
        <f t="shared" si="7"/>
        <v>100</v>
      </c>
      <c r="F190" s="26">
        <v>6251400</v>
      </c>
      <c r="G190" s="28">
        <f t="shared" si="6"/>
        <v>12.797133442108969</v>
      </c>
    </row>
    <row r="191" spans="1:7" ht="72" outlineLevel="7" x14ac:dyDescent="0.25">
      <c r="A191" s="14" t="s">
        <v>333</v>
      </c>
      <c r="B191" s="15" t="s">
        <v>334</v>
      </c>
      <c r="C191" s="16">
        <v>0</v>
      </c>
      <c r="D191" s="16">
        <v>0</v>
      </c>
      <c r="E191" s="13">
        <v>0</v>
      </c>
      <c r="F191" s="26">
        <v>6301600</v>
      </c>
      <c r="G191" s="28">
        <f t="shared" si="6"/>
        <v>0</v>
      </c>
    </row>
    <row r="192" spans="1:7" ht="48" outlineLevel="7" x14ac:dyDescent="0.25">
      <c r="A192" s="14" t="s">
        <v>335</v>
      </c>
      <c r="B192" s="15" t="s">
        <v>336</v>
      </c>
      <c r="C192" s="16">
        <v>54900</v>
      </c>
      <c r="D192" s="16">
        <v>0</v>
      </c>
      <c r="E192" s="13">
        <f t="shared" si="7"/>
        <v>0</v>
      </c>
      <c r="F192" s="26">
        <v>54900</v>
      </c>
      <c r="G192" s="28">
        <f t="shared" si="6"/>
        <v>0</v>
      </c>
    </row>
    <row r="193" spans="1:7" ht="72" outlineLevel="7" x14ac:dyDescent="0.25">
      <c r="A193" s="14" t="s">
        <v>337</v>
      </c>
      <c r="B193" s="15" t="s">
        <v>338</v>
      </c>
      <c r="C193" s="16">
        <v>0</v>
      </c>
      <c r="D193" s="16">
        <v>0</v>
      </c>
      <c r="E193" s="13">
        <v>0</v>
      </c>
      <c r="F193" s="26">
        <v>1000000</v>
      </c>
      <c r="G193" s="28">
        <f t="shared" si="6"/>
        <v>0</v>
      </c>
    </row>
    <row r="194" spans="1:7" ht="84" outlineLevel="7" x14ac:dyDescent="0.25">
      <c r="A194" s="14" t="s">
        <v>339</v>
      </c>
      <c r="B194" s="15" t="s">
        <v>340</v>
      </c>
      <c r="C194" s="16">
        <v>0</v>
      </c>
      <c r="D194" s="16">
        <v>0</v>
      </c>
      <c r="E194" s="13">
        <v>0</v>
      </c>
      <c r="F194" s="26">
        <v>4949800</v>
      </c>
      <c r="G194" s="28">
        <f t="shared" ref="G194:G235" si="8">D194/F194*100</f>
        <v>0</v>
      </c>
    </row>
    <row r="195" spans="1:7" ht="22.8" outlineLevel="2" x14ac:dyDescent="0.25">
      <c r="A195" s="11" t="s">
        <v>341</v>
      </c>
      <c r="B195" s="12" t="s">
        <v>342</v>
      </c>
      <c r="C195" s="13">
        <v>49259259.859999999</v>
      </c>
      <c r="D195" s="13">
        <v>40176092.75</v>
      </c>
      <c r="E195" s="13">
        <f t="shared" ref="E194:E235" si="9">D195/C195*100</f>
        <v>81.560488046683375</v>
      </c>
      <c r="F195" s="25">
        <v>232003290</v>
      </c>
      <c r="G195" s="28">
        <f t="shared" si="8"/>
        <v>17.317035784277024</v>
      </c>
    </row>
    <row r="196" spans="1:7" ht="45.6" outlineLevel="3" x14ac:dyDescent="0.25">
      <c r="A196" s="11" t="s">
        <v>343</v>
      </c>
      <c r="B196" s="12" t="s">
        <v>344</v>
      </c>
      <c r="C196" s="13">
        <v>48298993.200000003</v>
      </c>
      <c r="D196" s="13">
        <v>39345008.700000003</v>
      </c>
      <c r="E196" s="13">
        <f t="shared" si="9"/>
        <v>81.461343380548982</v>
      </c>
      <c r="F196" s="25">
        <v>227979990</v>
      </c>
      <c r="G196" s="28">
        <f t="shared" si="8"/>
        <v>17.258097388283947</v>
      </c>
    </row>
    <row r="197" spans="1:7" ht="45.6" outlineLevel="4" x14ac:dyDescent="0.25">
      <c r="A197" s="11" t="s">
        <v>345</v>
      </c>
      <c r="B197" s="12" t="s">
        <v>346</v>
      </c>
      <c r="C197" s="13">
        <v>48298993.200000003</v>
      </c>
      <c r="D197" s="13">
        <v>39345008.700000003</v>
      </c>
      <c r="E197" s="13">
        <f t="shared" si="9"/>
        <v>81.461343380548982</v>
      </c>
      <c r="F197" s="25">
        <v>227979990</v>
      </c>
      <c r="G197" s="28">
        <f t="shared" si="8"/>
        <v>17.258097388283947</v>
      </c>
    </row>
    <row r="198" spans="1:7" ht="120" outlineLevel="7" x14ac:dyDescent="0.25">
      <c r="A198" s="14" t="s">
        <v>347</v>
      </c>
      <c r="B198" s="18" t="s">
        <v>348</v>
      </c>
      <c r="C198" s="16">
        <v>180229.18</v>
      </c>
      <c r="D198" s="16">
        <v>137900</v>
      </c>
      <c r="E198" s="13">
        <f t="shared" si="9"/>
        <v>76.513692177925904</v>
      </c>
      <c r="F198" s="26">
        <v>734700</v>
      </c>
      <c r="G198" s="28">
        <f t="shared" si="8"/>
        <v>18.769565809173812</v>
      </c>
    </row>
    <row r="199" spans="1:7" ht="288" outlineLevel="7" x14ac:dyDescent="0.25">
      <c r="A199" s="14" t="s">
        <v>349</v>
      </c>
      <c r="B199" s="18" t="s">
        <v>350</v>
      </c>
      <c r="C199" s="16">
        <v>8793862.6400000006</v>
      </c>
      <c r="D199" s="16">
        <v>7375775.5999999996</v>
      </c>
      <c r="E199" s="13">
        <f t="shared" si="9"/>
        <v>83.87412792247116</v>
      </c>
      <c r="F199" s="26">
        <v>38395130</v>
      </c>
      <c r="G199" s="28">
        <f t="shared" si="8"/>
        <v>19.210185250056451</v>
      </c>
    </row>
    <row r="200" spans="1:7" ht="288" outlineLevel="7" x14ac:dyDescent="0.25">
      <c r="A200" s="14" t="s">
        <v>351</v>
      </c>
      <c r="B200" s="18" t="s">
        <v>352</v>
      </c>
      <c r="C200" s="16">
        <v>3544047.84</v>
      </c>
      <c r="D200" s="16">
        <v>3287993.14</v>
      </c>
      <c r="E200" s="13">
        <f t="shared" si="9"/>
        <v>92.775077776602473</v>
      </c>
      <c r="F200" s="26">
        <v>16050760</v>
      </c>
      <c r="G200" s="28">
        <f t="shared" si="8"/>
        <v>20.484968562236304</v>
      </c>
    </row>
    <row r="201" spans="1:7" ht="132" outlineLevel="7" x14ac:dyDescent="0.25">
      <c r="A201" s="14" t="s">
        <v>353</v>
      </c>
      <c r="B201" s="18" t="s">
        <v>354</v>
      </c>
      <c r="C201" s="16">
        <v>19795.82</v>
      </c>
      <c r="D201" s="16">
        <v>17800</v>
      </c>
      <c r="E201" s="13">
        <f t="shared" si="9"/>
        <v>89.91797258209057</v>
      </c>
      <c r="F201" s="26">
        <v>98300</v>
      </c>
      <c r="G201" s="28">
        <f t="shared" si="8"/>
        <v>18.107833163784335</v>
      </c>
    </row>
    <row r="202" spans="1:7" ht="108" outlineLevel="7" x14ac:dyDescent="0.25">
      <c r="A202" s="14" t="s">
        <v>355</v>
      </c>
      <c r="B202" s="18" t="s">
        <v>356</v>
      </c>
      <c r="C202" s="16">
        <v>24438</v>
      </c>
      <c r="D202" s="16">
        <v>24438</v>
      </c>
      <c r="E202" s="13">
        <f t="shared" si="9"/>
        <v>100</v>
      </c>
      <c r="F202" s="26">
        <v>138300</v>
      </c>
      <c r="G202" s="28">
        <f t="shared" si="8"/>
        <v>17.670281995661604</v>
      </c>
    </row>
    <row r="203" spans="1:7" ht="120" outlineLevel="7" x14ac:dyDescent="0.25">
      <c r="A203" s="14" t="s">
        <v>357</v>
      </c>
      <c r="B203" s="18" t="s">
        <v>358</v>
      </c>
      <c r="C203" s="16">
        <v>121897</v>
      </c>
      <c r="D203" s="16">
        <v>6165</v>
      </c>
      <c r="E203" s="13">
        <f t="shared" si="9"/>
        <v>5.0575485861013805</v>
      </c>
      <c r="F203" s="26">
        <v>517500</v>
      </c>
      <c r="G203" s="28">
        <f t="shared" si="8"/>
        <v>1.191304347826087</v>
      </c>
    </row>
    <row r="204" spans="1:7" ht="108" outlineLevel="7" x14ac:dyDescent="0.25">
      <c r="A204" s="14" t="s">
        <v>359</v>
      </c>
      <c r="B204" s="18" t="s">
        <v>360</v>
      </c>
      <c r="C204" s="16">
        <v>10450</v>
      </c>
      <c r="D204" s="16">
        <v>8400</v>
      </c>
      <c r="E204" s="13">
        <f t="shared" si="9"/>
        <v>80.382775119617222</v>
      </c>
      <c r="F204" s="26">
        <v>41800</v>
      </c>
      <c r="G204" s="28">
        <f t="shared" si="8"/>
        <v>20.095693779904305</v>
      </c>
    </row>
    <row r="205" spans="1:7" ht="96" outlineLevel="7" x14ac:dyDescent="0.25">
      <c r="A205" s="14" t="s">
        <v>361</v>
      </c>
      <c r="B205" s="15" t="s">
        <v>362</v>
      </c>
      <c r="C205" s="16">
        <v>433281.66</v>
      </c>
      <c r="D205" s="16">
        <v>351917.51</v>
      </c>
      <c r="E205" s="13">
        <f t="shared" si="9"/>
        <v>81.221418418679434</v>
      </c>
      <c r="F205" s="26">
        <v>1860300</v>
      </c>
      <c r="G205" s="28">
        <f t="shared" si="8"/>
        <v>18.917245067999787</v>
      </c>
    </row>
    <row r="206" spans="1:7" ht="204" outlineLevel="7" x14ac:dyDescent="0.25">
      <c r="A206" s="14" t="s">
        <v>363</v>
      </c>
      <c r="B206" s="18" t="s">
        <v>364</v>
      </c>
      <c r="C206" s="16">
        <v>131362.31</v>
      </c>
      <c r="D206" s="16">
        <v>64796</v>
      </c>
      <c r="E206" s="13">
        <f t="shared" si="9"/>
        <v>49.326172781218602</v>
      </c>
      <c r="F206" s="26">
        <v>283700</v>
      </c>
      <c r="G206" s="28">
        <f t="shared" si="8"/>
        <v>22.839619316179064</v>
      </c>
    </row>
    <row r="207" spans="1:7" ht="288" outlineLevel="7" x14ac:dyDescent="0.25">
      <c r="A207" s="14" t="s">
        <v>365</v>
      </c>
      <c r="B207" s="18" t="s">
        <v>366</v>
      </c>
      <c r="C207" s="16">
        <v>17526706.809999999</v>
      </c>
      <c r="D207" s="16">
        <v>15180872.359999999</v>
      </c>
      <c r="E207" s="13">
        <f t="shared" si="9"/>
        <v>86.615657605103749</v>
      </c>
      <c r="F207" s="26">
        <v>85327200</v>
      </c>
      <c r="G207" s="28">
        <f t="shared" si="8"/>
        <v>17.791363551130239</v>
      </c>
    </row>
    <row r="208" spans="1:7" ht="144" outlineLevel="7" x14ac:dyDescent="0.25">
      <c r="A208" s="14" t="s">
        <v>367</v>
      </c>
      <c r="B208" s="18" t="s">
        <v>368</v>
      </c>
      <c r="C208" s="16">
        <v>1396594.1</v>
      </c>
      <c r="D208" s="16">
        <v>1345999.1</v>
      </c>
      <c r="E208" s="13">
        <f t="shared" si="9"/>
        <v>96.377258073766754</v>
      </c>
      <c r="F208" s="26">
        <v>5202500</v>
      </c>
      <c r="G208" s="28">
        <f t="shared" si="8"/>
        <v>25.872159538683327</v>
      </c>
    </row>
    <row r="209" spans="1:7" ht="96" outlineLevel="7" x14ac:dyDescent="0.25">
      <c r="A209" s="14" t="s">
        <v>369</v>
      </c>
      <c r="B209" s="18" t="s">
        <v>370</v>
      </c>
      <c r="C209" s="16">
        <v>3993600</v>
      </c>
      <c r="D209" s="16">
        <v>0</v>
      </c>
      <c r="E209" s="13">
        <f t="shared" si="9"/>
        <v>0</v>
      </c>
      <c r="F209" s="26">
        <v>20690500</v>
      </c>
      <c r="G209" s="28">
        <f t="shared" si="8"/>
        <v>0</v>
      </c>
    </row>
    <row r="210" spans="1:7" ht="288" outlineLevel="7" x14ac:dyDescent="0.25">
      <c r="A210" s="14" t="s">
        <v>371</v>
      </c>
      <c r="B210" s="18" t="s">
        <v>372</v>
      </c>
      <c r="C210" s="16">
        <v>11942534.09</v>
      </c>
      <c r="D210" s="16">
        <v>11362758.24</v>
      </c>
      <c r="E210" s="13">
        <f t="shared" si="9"/>
        <v>95.145286204495989</v>
      </c>
      <c r="F210" s="26">
        <v>52957500</v>
      </c>
      <c r="G210" s="28">
        <f t="shared" si="8"/>
        <v>21.456372071944486</v>
      </c>
    </row>
    <row r="211" spans="1:7" ht="120" outlineLevel="7" x14ac:dyDescent="0.25">
      <c r="A211" s="14" t="s">
        <v>373</v>
      </c>
      <c r="B211" s="18" t="s">
        <v>374</v>
      </c>
      <c r="C211" s="16">
        <v>180193.75</v>
      </c>
      <c r="D211" s="16">
        <v>180193.75</v>
      </c>
      <c r="E211" s="13">
        <f t="shared" si="9"/>
        <v>100</v>
      </c>
      <c r="F211" s="26">
        <v>729900</v>
      </c>
      <c r="G211" s="28">
        <f t="shared" si="8"/>
        <v>24.687457185915878</v>
      </c>
    </row>
    <row r="212" spans="1:7" ht="84" outlineLevel="7" x14ac:dyDescent="0.25">
      <c r="A212" s="14" t="s">
        <v>375</v>
      </c>
      <c r="B212" s="15" t="s">
        <v>376</v>
      </c>
      <c r="C212" s="16">
        <v>0</v>
      </c>
      <c r="D212" s="16">
        <v>0</v>
      </c>
      <c r="E212" s="13" t="e">
        <f t="shared" si="9"/>
        <v>#DIV/0!</v>
      </c>
      <c r="F212" s="26">
        <v>4951900</v>
      </c>
      <c r="G212" s="28">
        <f t="shared" si="8"/>
        <v>0</v>
      </c>
    </row>
    <row r="213" spans="1:7" ht="102.6" outlineLevel="3" x14ac:dyDescent="0.25">
      <c r="A213" s="11" t="s">
        <v>377</v>
      </c>
      <c r="B213" s="12" t="s">
        <v>378</v>
      </c>
      <c r="C213" s="13">
        <v>463600</v>
      </c>
      <c r="D213" s="13">
        <v>394873</v>
      </c>
      <c r="E213" s="13">
        <f t="shared" si="9"/>
        <v>85.175366695427087</v>
      </c>
      <c r="F213" s="25">
        <v>1911500</v>
      </c>
      <c r="G213" s="28">
        <f t="shared" si="8"/>
        <v>20.657755689249278</v>
      </c>
    </row>
    <row r="214" spans="1:7" ht="96" outlineLevel="7" x14ac:dyDescent="0.25">
      <c r="A214" s="14" t="s">
        <v>379</v>
      </c>
      <c r="B214" s="15" t="s">
        <v>380</v>
      </c>
      <c r="C214" s="16">
        <v>463600</v>
      </c>
      <c r="D214" s="16">
        <v>394873</v>
      </c>
      <c r="E214" s="13">
        <f t="shared" si="9"/>
        <v>85.175366695427087</v>
      </c>
      <c r="F214" s="26">
        <v>1911500</v>
      </c>
      <c r="G214" s="28">
        <f t="shared" si="8"/>
        <v>20.657755689249278</v>
      </c>
    </row>
    <row r="215" spans="1:7" ht="45.6" outlineLevel="3" x14ac:dyDescent="0.25">
      <c r="A215" s="11" t="s">
        <v>381</v>
      </c>
      <c r="B215" s="12" t="s">
        <v>382</v>
      </c>
      <c r="C215" s="13">
        <v>496666.66</v>
      </c>
      <c r="D215" s="13">
        <v>436211.05</v>
      </c>
      <c r="E215" s="13">
        <f t="shared" si="9"/>
        <v>87.827729366815163</v>
      </c>
      <c r="F215" s="25">
        <v>2107100</v>
      </c>
      <c r="G215" s="28">
        <f t="shared" si="8"/>
        <v>20.701962412794835</v>
      </c>
    </row>
    <row r="216" spans="1:7" ht="48" outlineLevel="7" x14ac:dyDescent="0.25">
      <c r="A216" s="14" t="s">
        <v>383</v>
      </c>
      <c r="B216" s="15" t="s">
        <v>384</v>
      </c>
      <c r="C216" s="16">
        <v>496666.66</v>
      </c>
      <c r="D216" s="16">
        <v>436211.05</v>
      </c>
      <c r="E216" s="13">
        <f t="shared" si="9"/>
        <v>87.827729366815163</v>
      </c>
      <c r="F216" s="26">
        <v>2107100</v>
      </c>
      <c r="G216" s="28">
        <f t="shared" si="8"/>
        <v>20.701962412794835</v>
      </c>
    </row>
    <row r="217" spans="1:7" ht="79.8" outlineLevel="3" x14ac:dyDescent="0.25">
      <c r="A217" s="11" t="s">
        <v>385</v>
      </c>
      <c r="B217" s="12" t="s">
        <v>386</v>
      </c>
      <c r="C217" s="13">
        <v>0</v>
      </c>
      <c r="D217" s="13">
        <v>0</v>
      </c>
      <c r="E217" s="13">
        <v>0</v>
      </c>
      <c r="F217" s="25">
        <v>4700</v>
      </c>
      <c r="G217" s="28">
        <f t="shared" si="8"/>
        <v>0</v>
      </c>
    </row>
    <row r="218" spans="1:7" ht="72" outlineLevel="7" x14ac:dyDescent="0.25">
      <c r="A218" s="14" t="s">
        <v>387</v>
      </c>
      <c r="B218" s="15" t="s">
        <v>388</v>
      </c>
      <c r="C218" s="16">
        <v>0</v>
      </c>
      <c r="D218" s="16">
        <v>0</v>
      </c>
      <c r="E218" s="13">
        <v>0</v>
      </c>
      <c r="F218" s="26">
        <v>4700</v>
      </c>
      <c r="G218" s="28">
        <f t="shared" si="8"/>
        <v>0</v>
      </c>
    </row>
    <row r="219" spans="1:7" ht="12" outlineLevel="2" x14ac:dyDescent="0.25">
      <c r="A219" s="11" t="s">
        <v>389</v>
      </c>
      <c r="B219" s="12" t="s">
        <v>390</v>
      </c>
      <c r="C219" s="13">
        <v>51962765</v>
      </c>
      <c r="D219" s="13">
        <v>51874880</v>
      </c>
      <c r="E219" s="13">
        <f t="shared" si="9"/>
        <v>99.830869277260362</v>
      </c>
      <c r="F219" s="25">
        <v>62303900</v>
      </c>
      <c r="G219" s="28">
        <f t="shared" si="8"/>
        <v>83.261047863777392</v>
      </c>
    </row>
    <row r="220" spans="1:7" ht="91.2" outlineLevel="3" x14ac:dyDescent="0.25">
      <c r="A220" s="11" t="s">
        <v>391</v>
      </c>
      <c r="B220" s="12" t="s">
        <v>392</v>
      </c>
      <c r="C220" s="13">
        <v>1962765</v>
      </c>
      <c r="D220" s="13">
        <v>1874880</v>
      </c>
      <c r="E220" s="13">
        <f t="shared" si="9"/>
        <v>95.522388059701484</v>
      </c>
      <c r="F220" s="25">
        <v>12303900</v>
      </c>
      <c r="G220" s="28">
        <f t="shared" si="8"/>
        <v>15.238095238095239</v>
      </c>
    </row>
    <row r="221" spans="1:7" ht="84" outlineLevel="7" x14ac:dyDescent="0.25">
      <c r="A221" s="14" t="s">
        <v>391</v>
      </c>
      <c r="B221" s="15" t="s">
        <v>392</v>
      </c>
      <c r="C221" s="16">
        <v>1962765</v>
      </c>
      <c r="D221" s="16">
        <v>1874880</v>
      </c>
      <c r="E221" s="13">
        <f t="shared" si="9"/>
        <v>95.522388059701484</v>
      </c>
      <c r="F221" s="26">
        <v>12303900</v>
      </c>
      <c r="G221" s="28">
        <f t="shared" si="8"/>
        <v>15.238095238095239</v>
      </c>
    </row>
    <row r="222" spans="1:7" ht="91.2" outlineLevel="3" x14ac:dyDescent="0.25">
      <c r="A222" s="11" t="s">
        <v>393</v>
      </c>
      <c r="B222" s="12" t="s">
        <v>394</v>
      </c>
      <c r="C222" s="13">
        <v>50000000</v>
      </c>
      <c r="D222" s="13">
        <v>50000000</v>
      </c>
      <c r="E222" s="13">
        <f t="shared" si="9"/>
        <v>100</v>
      </c>
      <c r="F222" s="25">
        <v>50000000</v>
      </c>
      <c r="G222" s="28">
        <f t="shared" si="8"/>
        <v>100</v>
      </c>
    </row>
    <row r="223" spans="1:7" ht="96" outlineLevel="7" x14ac:dyDescent="0.25">
      <c r="A223" s="14" t="s">
        <v>395</v>
      </c>
      <c r="B223" s="15" t="s">
        <v>396</v>
      </c>
      <c r="C223" s="16">
        <v>50000000</v>
      </c>
      <c r="D223" s="16">
        <v>50000000</v>
      </c>
      <c r="E223" s="13">
        <f t="shared" si="9"/>
        <v>100</v>
      </c>
      <c r="F223" s="26">
        <v>50000000</v>
      </c>
      <c r="G223" s="28">
        <f t="shared" si="8"/>
        <v>100</v>
      </c>
    </row>
    <row r="224" spans="1:7" ht="45.6" outlineLevel="1" x14ac:dyDescent="0.25">
      <c r="A224" s="11" t="s">
        <v>397</v>
      </c>
      <c r="B224" s="12" t="s">
        <v>398</v>
      </c>
      <c r="C224" s="13">
        <v>99000</v>
      </c>
      <c r="D224" s="13">
        <v>99000</v>
      </c>
      <c r="E224" s="13">
        <f t="shared" si="9"/>
        <v>100</v>
      </c>
      <c r="F224" s="25">
        <v>99000</v>
      </c>
      <c r="G224" s="28">
        <f t="shared" si="8"/>
        <v>100</v>
      </c>
    </row>
    <row r="225" spans="1:7" ht="34.200000000000003" outlineLevel="2" x14ac:dyDescent="0.25">
      <c r="A225" s="11" t="s">
        <v>399</v>
      </c>
      <c r="B225" s="12" t="s">
        <v>400</v>
      </c>
      <c r="C225" s="13">
        <v>99000</v>
      </c>
      <c r="D225" s="13">
        <v>99000</v>
      </c>
      <c r="E225" s="13">
        <f t="shared" si="9"/>
        <v>100</v>
      </c>
      <c r="F225" s="25">
        <v>99000</v>
      </c>
      <c r="G225" s="28">
        <f t="shared" si="8"/>
        <v>100</v>
      </c>
    </row>
    <row r="226" spans="1:7" ht="60" outlineLevel="7" x14ac:dyDescent="0.25">
      <c r="A226" s="14" t="s">
        <v>401</v>
      </c>
      <c r="B226" s="15" t="s">
        <v>402</v>
      </c>
      <c r="C226" s="16">
        <v>99000</v>
      </c>
      <c r="D226" s="16">
        <v>99000</v>
      </c>
      <c r="E226" s="13">
        <f t="shared" si="9"/>
        <v>100</v>
      </c>
      <c r="F226" s="26">
        <v>99000</v>
      </c>
      <c r="G226" s="28">
        <f t="shared" si="8"/>
        <v>100</v>
      </c>
    </row>
    <row r="227" spans="1:7" ht="22.8" outlineLevel="1" x14ac:dyDescent="0.25">
      <c r="A227" s="11" t="s">
        <v>403</v>
      </c>
      <c r="B227" s="12" t="s">
        <v>404</v>
      </c>
      <c r="C227" s="13">
        <v>0</v>
      </c>
      <c r="D227" s="13">
        <v>510</v>
      </c>
      <c r="E227" s="13">
        <v>0</v>
      </c>
      <c r="F227" s="25">
        <v>1826071.9</v>
      </c>
      <c r="G227" s="28">
        <f t="shared" si="8"/>
        <v>2.7928801708191231E-2</v>
      </c>
    </row>
    <row r="228" spans="1:7" ht="22.8" outlineLevel="2" x14ac:dyDescent="0.25">
      <c r="A228" s="11" t="s">
        <v>405</v>
      </c>
      <c r="B228" s="12" t="s">
        <v>406</v>
      </c>
      <c r="C228" s="13">
        <v>0</v>
      </c>
      <c r="D228" s="13">
        <v>510</v>
      </c>
      <c r="E228" s="13">
        <v>0</v>
      </c>
      <c r="F228" s="25">
        <v>1826071.9</v>
      </c>
      <c r="G228" s="28">
        <f t="shared" si="8"/>
        <v>2.7928801708191231E-2</v>
      </c>
    </row>
    <row r="229" spans="1:7" ht="24" outlineLevel="7" x14ac:dyDescent="0.25">
      <c r="A229" s="14" t="s">
        <v>407</v>
      </c>
      <c r="B229" s="15" t="s">
        <v>406</v>
      </c>
      <c r="C229" s="16">
        <v>0</v>
      </c>
      <c r="D229" s="16">
        <v>510</v>
      </c>
      <c r="E229" s="13">
        <v>0</v>
      </c>
      <c r="F229" s="26">
        <v>1826071.9</v>
      </c>
      <c r="G229" s="28">
        <f t="shared" si="8"/>
        <v>2.7928801708191231E-2</v>
      </c>
    </row>
    <row r="230" spans="1:7" ht="102.6" outlineLevel="1" x14ac:dyDescent="0.25">
      <c r="A230" s="11" t="s">
        <v>408</v>
      </c>
      <c r="B230" s="12" t="s">
        <v>409</v>
      </c>
      <c r="C230" s="13">
        <v>668904</v>
      </c>
      <c r="D230" s="13">
        <v>668904</v>
      </c>
      <c r="E230" s="13">
        <f t="shared" si="9"/>
        <v>100</v>
      </c>
      <c r="F230" s="25">
        <v>668904</v>
      </c>
      <c r="G230" s="28">
        <f t="shared" si="8"/>
        <v>100</v>
      </c>
    </row>
    <row r="231" spans="1:7" ht="114" outlineLevel="2" x14ac:dyDescent="0.25">
      <c r="A231" s="11" t="s">
        <v>410</v>
      </c>
      <c r="B231" s="17" t="s">
        <v>411</v>
      </c>
      <c r="C231" s="13">
        <v>668904</v>
      </c>
      <c r="D231" s="13">
        <v>668904</v>
      </c>
      <c r="E231" s="13">
        <f t="shared" si="9"/>
        <v>100</v>
      </c>
      <c r="F231" s="25">
        <v>668904</v>
      </c>
      <c r="G231" s="28">
        <f t="shared" si="8"/>
        <v>100</v>
      </c>
    </row>
    <row r="232" spans="1:7" ht="102.6" outlineLevel="3" x14ac:dyDescent="0.25">
      <c r="A232" s="11" t="s">
        <v>412</v>
      </c>
      <c r="B232" s="17" t="s">
        <v>413</v>
      </c>
      <c r="C232" s="13">
        <v>668904</v>
      </c>
      <c r="D232" s="13">
        <v>668904</v>
      </c>
      <c r="E232" s="13">
        <f t="shared" si="9"/>
        <v>100</v>
      </c>
      <c r="F232" s="25">
        <v>668904</v>
      </c>
      <c r="G232" s="28">
        <f t="shared" si="8"/>
        <v>100</v>
      </c>
    </row>
    <row r="233" spans="1:7" ht="34.200000000000003" outlineLevel="4" x14ac:dyDescent="0.25">
      <c r="A233" s="11" t="s">
        <v>414</v>
      </c>
      <c r="B233" s="12" t="s">
        <v>415</v>
      </c>
      <c r="C233" s="13">
        <v>668904</v>
      </c>
      <c r="D233" s="13">
        <v>668904</v>
      </c>
      <c r="E233" s="13">
        <f t="shared" si="9"/>
        <v>100</v>
      </c>
      <c r="F233" s="25">
        <v>668904</v>
      </c>
      <c r="G233" s="28">
        <f t="shared" si="8"/>
        <v>100</v>
      </c>
    </row>
    <row r="234" spans="1:7" ht="36" outlineLevel="7" x14ac:dyDescent="0.25">
      <c r="A234" s="14" t="s">
        <v>416</v>
      </c>
      <c r="B234" s="15" t="s">
        <v>417</v>
      </c>
      <c r="C234" s="16">
        <v>668904</v>
      </c>
      <c r="D234" s="16">
        <v>668904</v>
      </c>
      <c r="E234" s="13">
        <f t="shared" si="9"/>
        <v>100</v>
      </c>
      <c r="F234" s="26">
        <v>668904</v>
      </c>
      <c r="G234" s="28">
        <f t="shared" si="8"/>
        <v>100</v>
      </c>
    </row>
    <row r="235" spans="1:7" ht="68.400000000000006" outlineLevel="1" x14ac:dyDescent="0.25">
      <c r="A235" s="11" t="s">
        <v>418</v>
      </c>
      <c r="B235" s="12" t="s">
        <v>419</v>
      </c>
      <c r="C235" s="13">
        <v>-1870681.15</v>
      </c>
      <c r="D235" s="13">
        <v>-1870681.15</v>
      </c>
      <c r="E235" s="13">
        <f t="shared" si="9"/>
        <v>100</v>
      </c>
      <c r="F235" s="25">
        <v>-1870681.15</v>
      </c>
      <c r="G235" s="28">
        <f t="shared" si="8"/>
        <v>100</v>
      </c>
    </row>
    <row r="236" spans="1:7" ht="57" outlineLevel="2" x14ac:dyDescent="0.25">
      <c r="A236" s="11" t="s">
        <v>420</v>
      </c>
      <c r="B236" s="12" t="s">
        <v>421</v>
      </c>
      <c r="C236" s="13">
        <v>-1870681.15</v>
      </c>
      <c r="D236" s="13">
        <v>-1870681.15</v>
      </c>
      <c r="E236" s="13">
        <f t="shared" ref="E236:E238" si="10">D236/C236*100</f>
        <v>100</v>
      </c>
      <c r="F236" s="25">
        <v>-1870681.15</v>
      </c>
      <c r="G236" s="28">
        <f t="shared" ref="G236:G237" si="11">D236/F236*100</f>
        <v>100</v>
      </c>
    </row>
    <row r="237" spans="1:7" ht="60" outlineLevel="7" x14ac:dyDescent="0.25">
      <c r="A237" s="14" t="s">
        <v>422</v>
      </c>
      <c r="B237" s="15" t="s">
        <v>423</v>
      </c>
      <c r="C237" s="16">
        <v>-1870681.15</v>
      </c>
      <c r="D237" s="16">
        <v>-1870681.15</v>
      </c>
      <c r="E237" s="13">
        <f t="shared" si="10"/>
        <v>100</v>
      </c>
      <c r="F237" s="26">
        <v>-1870681.15</v>
      </c>
      <c r="G237" s="28">
        <f t="shared" si="11"/>
        <v>100</v>
      </c>
    </row>
    <row r="238" spans="1:7" ht="12" x14ac:dyDescent="0.25">
      <c r="A238" s="19" t="s">
        <v>5</v>
      </c>
      <c r="B238" s="20"/>
      <c r="C238" s="21">
        <v>181868699.27000001</v>
      </c>
      <c r="D238" s="21">
        <v>176887829.88999999</v>
      </c>
      <c r="E238" s="13">
        <f t="shared" si="10"/>
        <v>97.261282782582896</v>
      </c>
      <c r="F238" s="27">
        <v>736973812.16999996</v>
      </c>
      <c r="G238" s="29">
        <f>D238/F238*100</f>
        <v>24.00191526061943</v>
      </c>
    </row>
  </sheetData>
  <mergeCells count="4">
    <mergeCell ref="A1:F1"/>
    <mergeCell ref="A8:F8"/>
    <mergeCell ref="A7:F7"/>
    <mergeCell ref="A6:G6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rep:2.52.0.316</dc:description>
  <cp:lastModifiedBy>Мильчакова Лариса Михайловна</cp:lastModifiedBy>
  <cp:lastPrinted>2021-04-12T04:16:45Z</cp:lastPrinted>
  <dcterms:created xsi:type="dcterms:W3CDTF">2021-04-12T04:10:05Z</dcterms:created>
  <dcterms:modified xsi:type="dcterms:W3CDTF">2021-04-12T04:26:21Z</dcterms:modified>
</cp:coreProperties>
</file>