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6" windowWidth="14940" windowHeight="9156"/>
  </bookViews>
  <sheets>
    <sheet name="ДЧБ" sheetId="1" r:id="rId1"/>
  </sheets>
  <definedNames>
    <definedName name="APPT" localSheetId="0">ДЧБ!#REF!</definedName>
    <definedName name="FIO" localSheetId="0">ДЧБ!#REF!</definedName>
    <definedName name="LAST_CELL" localSheetId="0">ДЧБ!$L$231</definedName>
    <definedName name="SIGN" localSheetId="0">ДЧБ!$A$17:$J$17</definedName>
    <definedName name="_xlnm.Print_Area" localSheetId="0">ДЧБ!$A$1:$G$226</definedName>
  </definedNames>
  <calcPr calcId="145621"/>
</workbook>
</file>

<file path=xl/calcChain.xml><?xml version="1.0" encoding="utf-8"?>
<calcChain xmlns="http://schemas.openxmlformats.org/spreadsheetml/2006/main">
  <c r="E13" i="1" l="1"/>
  <c r="G11" i="1"/>
  <c r="E45" i="1" l="1"/>
  <c r="G45" i="1"/>
  <c r="G12" i="1" l="1"/>
  <c r="G13" i="1"/>
  <c r="G14" i="1"/>
  <c r="G15" i="1"/>
  <c r="G16" i="1"/>
  <c r="G18" i="1"/>
  <c r="G19" i="1"/>
  <c r="G20" i="1"/>
  <c r="G23" i="1"/>
  <c r="G24" i="1"/>
  <c r="G27" i="1"/>
  <c r="G28" i="1"/>
  <c r="G31" i="1"/>
  <c r="G32" i="1"/>
  <c r="G33" i="1"/>
  <c r="G34" i="1"/>
  <c r="G35" i="1"/>
  <c r="G36" i="1"/>
  <c r="G37" i="1"/>
  <c r="G38" i="1"/>
  <c r="G39" i="1"/>
  <c r="G40" i="1"/>
  <c r="G41" i="1"/>
  <c r="G42" i="1"/>
  <c r="G43" i="1"/>
  <c r="G44" i="1"/>
  <c r="G46" i="1"/>
  <c r="G55" i="1"/>
  <c r="G56" i="1"/>
  <c r="G57" i="1"/>
  <c r="G59" i="1"/>
  <c r="G60" i="1"/>
  <c r="G61" i="1"/>
  <c r="G63" i="1"/>
  <c r="G64" i="1"/>
  <c r="G65" i="1"/>
  <c r="G66" i="1"/>
  <c r="G69" i="1"/>
  <c r="G70" i="1"/>
  <c r="G71" i="1"/>
  <c r="G72" i="1"/>
  <c r="G75" i="1"/>
  <c r="G76" i="1"/>
  <c r="G77"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8" i="1"/>
  <c r="G129" i="1"/>
  <c r="G130" i="1"/>
  <c r="G131" i="1"/>
  <c r="G132" i="1"/>
  <c r="G133" i="1"/>
  <c r="G134" i="1"/>
  <c r="G135" i="1"/>
  <c r="G136" i="1"/>
  <c r="G137" i="1"/>
  <c r="G138" i="1"/>
  <c r="G139" i="1"/>
  <c r="G140" i="1"/>
  <c r="G141" i="1"/>
  <c r="G142" i="1"/>
  <c r="G143" i="1"/>
  <c r="G144" i="1"/>
  <c r="G145" i="1"/>
  <c r="G146" i="1"/>
  <c r="G147" i="1"/>
  <c r="G148" i="1"/>
  <c r="G149" i="1"/>
  <c r="G151" i="1"/>
  <c r="G152"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E11" i="1"/>
  <c r="E12" i="1"/>
  <c r="E14" i="1"/>
  <c r="E15" i="1"/>
  <c r="E16" i="1"/>
  <c r="E18" i="1"/>
  <c r="E19" i="1"/>
  <c r="E20" i="1"/>
  <c r="E23" i="1"/>
  <c r="E24" i="1"/>
  <c r="E27" i="1"/>
  <c r="E28" i="1"/>
  <c r="E31" i="1"/>
  <c r="E32" i="1"/>
  <c r="E33" i="1"/>
  <c r="E34" i="1"/>
  <c r="E35" i="1"/>
  <c r="E36" i="1"/>
  <c r="E37" i="1"/>
  <c r="E38" i="1"/>
  <c r="E39" i="1"/>
  <c r="E40" i="1"/>
  <c r="E41" i="1"/>
  <c r="E42" i="1"/>
  <c r="E43" i="1"/>
  <c r="E44" i="1"/>
  <c r="E46" i="1"/>
  <c r="E59" i="1"/>
  <c r="E60" i="1"/>
  <c r="E61" i="1"/>
  <c r="E63" i="1"/>
  <c r="E64" i="1"/>
  <c r="E65" i="1"/>
  <c r="E66" i="1"/>
  <c r="E69" i="1"/>
  <c r="E70" i="1"/>
  <c r="E71" i="1"/>
  <c r="E72" i="1"/>
  <c r="E75" i="1"/>
  <c r="E76" i="1"/>
  <c r="E77" i="1"/>
  <c r="E80" i="1"/>
  <c r="E81" i="1"/>
  <c r="E82" i="1"/>
  <c r="E83"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8" i="1"/>
  <c r="E129" i="1"/>
  <c r="E130" i="1"/>
  <c r="E131" i="1"/>
  <c r="E132" i="1"/>
  <c r="E136" i="1"/>
  <c r="E137" i="1"/>
  <c r="E138" i="1"/>
  <c r="E139" i="1"/>
  <c r="E142" i="1"/>
  <c r="E143" i="1"/>
  <c r="E144" i="1"/>
  <c r="E145" i="1"/>
  <c r="E146" i="1"/>
  <c r="E147" i="1"/>
  <c r="E148" i="1"/>
  <c r="E149" i="1"/>
  <c r="E151" i="1"/>
  <c r="E152" i="1"/>
  <c r="E155" i="1"/>
  <c r="E156" i="1"/>
  <c r="E157" i="1"/>
  <c r="E158" i="1"/>
  <c r="E159" i="1"/>
  <c r="E160" i="1"/>
  <c r="E161" i="1"/>
  <c r="E162" i="1"/>
  <c r="E163" i="1"/>
  <c r="E164" i="1"/>
  <c r="E165" i="1"/>
  <c r="E172" i="1"/>
  <c r="E173" i="1"/>
  <c r="E174" i="1"/>
  <c r="E176" i="1"/>
  <c r="E177" i="1"/>
  <c r="E182" i="1"/>
  <c r="E185" i="1"/>
  <c r="E188" i="1"/>
  <c r="E189" i="1"/>
  <c r="E190" i="1"/>
  <c r="E191" i="1"/>
  <c r="E192" i="1"/>
  <c r="E194" i="1"/>
  <c r="E195" i="1"/>
  <c r="E196" i="1"/>
  <c r="E197" i="1"/>
  <c r="E198" i="1"/>
  <c r="E199" i="1"/>
  <c r="E200" i="1"/>
  <c r="E201" i="1"/>
  <c r="E202" i="1"/>
  <c r="E203" i="1"/>
  <c r="E204" i="1"/>
  <c r="E205" i="1"/>
  <c r="E206" i="1"/>
  <c r="E207" i="1"/>
  <c r="E208" i="1"/>
  <c r="E210" i="1"/>
  <c r="E211" i="1"/>
  <c r="E212" i="1"/>
  <c r="E213" i="1"/>
  <c r="E216" i="1"/>
  <c r="E217" i="1"/>
  <c r="E218" i="1"/>
  <c r="E219" i="1"/>
  <c r="E220" i="1"/>
  <c r="E221" i="1"/>
  <c r="E222" i="1"/>
  <c r="E223" i="1"/>
  <c r="E224" i="1"/>
  <c r="E225" i="1"/>
  <c r="E226" i="1"/>
</calcChain>
</file>

<file path=xl/sharedStrings.xml><?xml version="1.0" encoding="utf-8"?>
<sst xmlns="http://schemas.openxmlformats.org/spreadsheetml/2006/main" count="440" uniqueCount="415">
  <si>
    <t>Единица измерения руб.</t>
  </si>
  <si>
    <t>КВД</t>
  </si>
  <si>
    <t>Наименование КВД</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</si>
  <si>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</si>
  <si>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</si>
  <si>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</si>
  <si>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</si>
  <si>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</si>
  <si>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</si>
  <si>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</si>
  <si>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</si>
  <si>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</si>
  <si>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</si>
  <si>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</si>
  <si>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</si>
  <si>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</si>
  <si>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10101012023000110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</si>
  <si>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</si>
  <si>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</si>
  <si>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</si>
  <si>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</si>
  <si>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</si>
  <si>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</si>
  <si>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</si>
  <si>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</si>
  <si>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</si>
  <si>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</si>
  <si>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</si>
  <si>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</si>
  <si>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</si>
  <si>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</si>
  <si>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</si>
  <si>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</si>
  <si>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</si>
  <si>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</si>
  <si>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</si>
  <si>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</si>
  <si>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</si>
  <si>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</si>
  <si>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</si>
  <si>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</si>
  <si>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</si>
  <si>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</si>
  <si>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</si>
  <si>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</si>
  <si>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</si>
  <si>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</si>
  <si>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</si>
  <si>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</si>
  <si>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</si>
  <si>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</si>
  <si>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</si>
  <si>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</si>
  <si>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</si>
  <si>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</si>
  <si>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</si>
  <si>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</si>
  <si>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</si>
  <si>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</si>
  <si>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</si>
  <si>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</si>
  <si>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</si>
  <si>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</si>
  <si>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</si>
  <si>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</si>
  <si>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</si>
  <si>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</si>
  <si>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</si>
  <si>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</si>
  <si>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</si>
  <si>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</si>
  <si>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</si>
  <si>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</si>
  <si>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</si>
  <si>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</si>
  <si>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</si>
  <si>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</si>
  <si>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10502010024000110</t>
  </si>
  <si>
    <t>Единый налог на вмененный доход для отдельных видов деятельности (прочие поступления)</t>
  </si>
  <si>
    <t>10502020020000110</t>
  </si>
  <si>
    <t>Единый налог на вмененный доход для отдельных видов деятельности (за налоговые периоды, истекшие до 1 января 2011 года)</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</si>
  <si>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</si>
  <si>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</si>
  <si>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10503000010000110</t>
  </si>
  <si>
    <t>Единый сельскохозяйственный налог</t>
  </si>
  <si>
    <t>10503010010000110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</si>
  <si>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</si>
  <si>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</si>
  <si>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10503010013000110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</si>
  <si>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</si>
  <si>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</si>
  <si>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</si>
  <si>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</si>
  <si>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</si>
  <si>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</si>
  <si>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</si>
  <si>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</si>
  <si>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</si>
  <si>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</si>
  <si>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</si>
  <si>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</si>
  <si>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</si>
  <si>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</si>
  <si>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</si>
  <si>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</si>
  <si>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</si>
  <si>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</si>
  <si>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</si>
  <si>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</si>
  <si>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</si>
  <si>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</si>
  <si>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</si>
  <si>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</si>
  <si>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</si>
  <si>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</si>
  <si>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</si>
  <si>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</si>
  <si>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</si>
  <si>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</si>
  <si>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</si>
  <si>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</si>
  <si>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</si>
  <si>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</si>
  <si>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</si>
  <si>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</si>
  <si>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</si>
  <si>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</si>
  <si>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</si>
  <si>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</si>
  <si>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</si>
  <si>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</si>
  <si>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</si>
  <si>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</si>
  <si>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</si>
  <si>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</si>
  <si>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</si>
  <si>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10904000000000110</t>
  </si>
  <si>
    <t>Налоги на имущество</t>
  </si>
  <si>
    <t>10904050000000110</t>
  </si>
  <si>
    <t>Земельный налог (по обязательствам, возникшим до 1 января 2006 года)</t>
  </si>
  <si>
    <t>10904052040000110</t>
  </si>
  <si>
    <t>Земельный налог (по обязательствам, возникшим до 1 января 2006 года), мобилизуемый на территориях городских округов</t>
  </si>
  <si>
    <t>10907000000000110</t>
  </si>
  <si>
    <t>Прочие налоги и сборы (по отмененным местным налогам и сборам)</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</si>
  <si>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</si>
  <si>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</si>
  <si>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10907050000000110</t>
  </si>
  <si>
    <t>Прочие местные налоги и сборы</t>
  </si>
  <si>
    <t>10907052040000110</t>
  </si>
  <si>
    <t>Прочие местные налоги и сборы, мобилизуемые на территориях городских округов</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</si>
  <si>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</si>
  <si>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</si>
  <si>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</si>
  <si>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</si>
  <si>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</si>
  <si>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</si>
  <si>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</si>
  <si>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</si>
  <si>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</si>
  <si>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</si>
  <si>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</si>
  <si>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</si>
  <si>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</si>
  <si>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</si>
  <si>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</si>
  <si>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</si>
  <si>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</si>
  <si>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</si>
  <si>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</si>
  <si>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</si>
  <si>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</si>
  <si>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</si>
  <si>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</si>
  <si>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</si>
  <si>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</si>
  <si>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</si>
  <si>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</si>
  <si>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</si>
  <si>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</si>
  <si>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</si>
  <si>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</si>
  <si>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</si>
  <si>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</si>
  <si>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</si>
  <si>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</si>
  <si>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</si>
  <si>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</si>
  <si>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</si>
  <si>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</si>
  <si>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</si>
  <si>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</si>
  <si>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</si>
  <si>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</si>
  <si>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</si>
  <si>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</si>
  <si>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</si>
  <si>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</si>
  <si>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</si>
  <si>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</si>
  <si>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</si>
  <si>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</si>
  <si>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</si>
  <si>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</si>
  <si>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</si>
  <si>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</si>
  <si>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</si>
  <si>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</si>
  <si>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</si>
  <si>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</si>
  <si>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</si>
  <si>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</si>
  <si>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</si>
  <si>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</si>
  <si>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</si>
  <si>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11603000000000140</t>
  </si>
  <si>
    <t>Денежные взыскания (штрафы) за нарушение законодательства о налогах и сборах</t>
  </si>
  <si>
    <t>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</si>
  <si>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</si>
  <si>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11603010016000140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</si>
  <si>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128,129, 129.1, 129.4, 132, 133, 134, 135, 135.1, 135.2 Налогового кодекса Российской Федерации</t>
  </si>
  <si>
    <t>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</si>
  <si>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</si>
  <si>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</si>
  <si>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</si>
  <si>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</si>
  <si>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</si>
  <si>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</si>
  <si>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</si>
  <si>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</si>
  <si>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</si>
  <si>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11625000000000140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</si>
  <si>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</si>
  <si>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11625060010000140</t>
  </si>
  <si>
    <t>Денежные взыскания (штрафы) за нарушение земельного законодательства</t>
  </si>
  <si>
    <t>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</si>
  <si>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</si>
  <si>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</si>
  <si>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</si>
  <si>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11630000010000140</t>
  </si>
  <si>
    <t>Денежные взыскания (штрафы) за правонарушения в области дорожного движения</t>
  </si>
  <si>
    <t>11630030010000140</t>
  </si>
  <si>
    <t>Прочие денежные взыскания (штрафы) за правонарушения в области дорожного движения</t>
  </si>
  <si>
    <t>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</si>
  <si>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</si>
  <si>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</si>
  <si>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</si>
  <si>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</si>
  <si>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</si>
  <si>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</si>
  <si>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</si>
  <si>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</si>
  <si>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</si>
  <si>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</si>
  <si>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</si>
  <si>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11651000020000140</t>
  </si>
  <si>
    <t>Денежные взыскания (штрафы), установленные законами субъектов Российской Федерации за несоблюдение муниципальных правовых актов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</si>
  <si>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</si>
  <si>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</si>
  <si>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11690000000000140</t>
  </si>
  <si>
    <t>Прочие поступления от денежных взысканий (штрафов) и иных сумм в возмещение ущерба</t>
  </si>
  <si>
    <t>11690040040000140</t>
  </si>
  <si>
    <t>Прочие поступления от денежных взысканий (штрафов) и иных сумм в возмещение ущерба, зачисляемые в бюджеты городских округов</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</si>
  <si>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</si>
  <si>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</si>
  <si>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11700000000000000</t>
  </si>
  <si>
    <t>ПРОЧИЕ НЕНАЛОГОВЫЕ ДОХОДЫ</t>
  </si>
  <si>
    <t>11701000000000180</t>
  </si>
  <si>
    <t>Невыясненные поступления</t>
  </si>
  <si>
    <t>11701040040000180</t>
  </si>
  <si>
    <t>Невыясненные поступления, зачисляемые в бюджеты городских округов</t>
  </si>
  <si>
    <t>11705000000000180</t>
  </si>
  <si>
    <t>Прочие неналоговые доходы</t>
  </si>
  <si>
    <t>11705040040000180</t>
  </si>
  <si>
    <t>Прочие неналоговые доходы бюджетов городских округов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</si>
  <si>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</si>
  <si>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</si>
  <si>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</si>
  <si>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</si>
  <si>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</si>
  <si>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</si>
  <si>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20215001000000150</t>
  </si>
  <si>
    <t>Дотации на выравнивание бюджетной обеспеченности</t>
  </si>
  <si>
    <t>20215001040000150</t>
  </si>
  <si>
    <t>Дотации бюджетам городских округов на выравнивание бюджетной обеспеченности</t>
  </si>
  <si>
    <t>20215001042712150</t>
  </si>
  <si>
    <t>Дотации на 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</si>
  <si>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</si>
  <si>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</si>
  <si>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</si>
  <si>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</si>
  <si>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20220000000000150</t>
  </si>
  <si>
    <t>Субсидии бюджетам бюджетной системы Российской Федерации (межбюджетные субсидии)</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</si>
  <si>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</si>
  <si>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</si>
  <si>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</si>
  <si>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</si>
  <si>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</si>
  <si>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</si>
  <si>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</si>
  <si>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</si>
  <si>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</si>
  <si>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</si>
  <si>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</si>
  <si>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</si>
  <si>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</si>
  <si>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</si>
  <si>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</si>
  <si>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</si>
  <si>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20229999041021150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</si>
  <si>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</si>
  <si>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20229999041039150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</si>
  <si>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</si>
  <si>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20229999041048150</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</si>
  <si>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по министерству финансов Красноярского края в рамках непрограммных расходов отдельных органов исполнительной власти</t>
  </si>
  <si>
    <t>20229999041049150</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</si>
  <si>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по министерству финансов Красноярского края в рамках непрограммных расходов отдельных органов исполнительной власти</t>
  </si>
  <si>
    <t>20229999047395150</t>
  </si>
  <si>
    <t>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</si>
  <si>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20229999047397150</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</si>
  <si>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</si>
  <si>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20229999047413150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</si>
  <si>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</si>
  <si>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20229999047451150</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</si>
  <si>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</si>
  <si>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20229999047456150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</si>
  <si>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</si>
  <si>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20229999047488150</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</si>
  <si>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</si>
  <si>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20229999047492150</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</si>
  <si>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"Повышение безопасности дорожного движения" государственной программы Красноярского края "Развитие транспортной системы"</t>
  </si>
  <si>
    <t>20229999047508150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</si>
  <si>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</si>
  <si>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20229999047509150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</si>
  <si>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</si>
  <si>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20229999047511150</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</si>
  <si>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</si>
  <si>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20229999047555150</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</si>
  <si>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</si>
  <si>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</si>
  <si>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</si>
  <si>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</si>
  <si>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</si>
  <si>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</si>
  <si>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</si>
  <si>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20230024040151150</t>
  </si>
  <si>
    <t>Субвенции бюджетам муниципальных образований на 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</si>
  <si>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20230024040640150</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</si>
  <si>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</si>
  <si>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20230024047408150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</si>
  <si>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</si>
  <si>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20230024047409150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</si>
  <si>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</si>
  <si>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20230024047429150</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</si>
  <si>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</si>
  <si>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20230024047513150</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</si>
  <si>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</si>
  <si>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20230024047514150</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</si>
  <si>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</si>
  <si>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20230024047518150</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</si>
  <si>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</si>
  <si>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20230024047519150</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</si>
  <si>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</si>
  <si>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20230024047552150</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</si>
  <si>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</si>
  <si>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20230024047554150</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</si>
  <si>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</si>
  <si>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20230024047564150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</si>
  <si>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</si>
  <si>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20230024047566150</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</si>
  <si>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</si>
  <si>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20230024047570150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</si>
  <si>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</si>
  <si>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20230024047587150</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</si>
  <si>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</si>
  <si>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20230024047588150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</si>
  <si>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</si>
  <si>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20230024047604150</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</si>
  <si>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</si>
  <si>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20230024047649150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</si>
  <si>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</si>
  <si>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</si>
  <si>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</si>
  <si>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</si>
  <si>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</si>
  <si>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</si>
  <si>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</si>
  <si>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</si>
  <si>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</si>
  <si>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</si>
  <si>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</si>
  <si>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</si>
  <si>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</si>
  <si>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</si>
  <si>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</si>
  <si>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</si>
  <si>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</si>
  <si>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</si>
  <si>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</si>
  <si>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20700000000000000</t>
  </si>
  <si>
    <t>ПРОЧИЕ БЕЗВОЗМЕЗДНЫЕ ПОСТУПЛЕНИЯ</t>
  </si>
  <si>
    <t>20704000040000150</t>
  </si>
  <si>
    <t>Прочие безвозмездные поступления в бюджеты городских округов</t>
  </si>
  <si>
    <t>20704050040000150</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</si>
  <si>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</si>
  <si>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</si>
  <si>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</si>
  <si>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</si>
  <si>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</si>
  <si>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</si>
  <si>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исполнения факта 1 квартала к плану 1 квартала 2019 года</t>
  </si>
  <si>
    <t>% исполнения факта 1 квартала к плану на 2019 год</t>
  </si>
  <si>
    <t>КП - доходы 1кв 2019 года, руб</t>
  </si>
  <si>
    <t>Факт 1 квартала 2019 года, руб.</t>
  </si>
  <si>
    <t>Бюджетные назначения 2019 год</t>
  </si>
  <si>
    <t>ИНФОРМАЦИЯ ОБ ИСПОЛНЕНИИ БЮДЖЕТА ГОРОДА БОРОДИНО ПО ДОХОДАМ ЗА 1 КВАРТАЛ 2019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</si>
</sst>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hh:mm"/>
    <numFmt numFmtId="165" formatCode="?"/>
  </numFmts>
  <fonts count="3" x14ac:knownFonts="1">
    <font>
      <sz val="10"/>
      <name val="Arial"/>
    </font>
    <font>
      <sz val="12"/>
      <name val="Arial"/>
      <family val="2"/>
      <charset val="204"/>
    </font>
    <font>
      <b/>
      <sz val="12"/>
      <name val="Arial"/>
      <family val="2"/>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23">
    <xf numFmtId="0" fontId="0" fillId="0" borderId="0" xfId="0"/>
    <xf numFmtId="0" fontId="1" fillId="0" borderId="0" xfId="0" applyFont="1" applyBorder="1" applyAlignment="1" applyProtection="1"/>
    <xf numFmtId="0" fontId="1" fillId="0" borderId="0" xfId="0" applyFont="1"/>
    <xf numFmtId="0" fontId="2" fillId="0" borderId="0" xfId="0" applyFont="1" applyBorder="1" applyAlignment="1" applyProtection="1">
      <alignment horizontal="left"/>
    </xf>
    <xf numFmtId="0" fontId="2" fillId="0" borderId="0" xfId="0" applyFont="1" applyBorder="1" applyAlignment="1" applyProtection="1">
      <alignment horizontal="center"/>
    </xf>
    <xf numFmtId="49" fontId="2" fillId="0" borderId="0" xfId="0" applyNumberFormat="1" applyFont="1" applyBorder="1" applyAlignment="1" applyProtection="1"/>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left" vertical="center" wrapText="1"/>
    </xf>
    <xf numFmtId="4" fontId="2" fillId="0" borderId="3" xfId="0" applyNumberFormat="1" applyFont="1" applyBorder="1" applyAlignment="1" applyProtection="1">
      <alignment horizontal="right" vertical="center" wrapText="1"/>
    </xf>
    <xf numFmtId="4" fontId="2" fillId="0" borderId="3" xfId="0" applyNumberFormat="1" applyFont="1" applyBorder="1" applyAlignment="1" applyProtection="1">
      <alignment horizontal="right"/>
    </xf>
    <xf numFmtId="49" fontId="1" fillId="0" borderId="4"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left" vertical="center" wrapText="1"/>
    </xf>
    <xf numFmtId="4" fontId="1" fillId="0" borderId="4" xfId="0" applyNumberFormat="1" applyFont="1" applyBorder="1" applyAlignment="1" applyProtection="1">
      <alignment horizontal="right" vertical="center" wrapText="1"/>
    </xf>
    <xf numFmtId="165" fontId="2" fillId="0" borderId="3" xfId="0" applyNumberFormat="1" applyFont="1" applyBorder="1" applyAlignment="1" applyProtection="1">
      <alignment horizontal="left" vertical="center" wrapText="1"/>
    </xf>
    <xf numFmtId="165" fontId="1" fillId="0" borderId="4" xfId="0" applyNumberFormat="1" applyFont="1" applyBorder="1" applyAlignment="1" applyProtection="1">
      <alignment horizontal="left" vertical="center" wrapText="1"/>
    </xf>
    <xf numFmtId="49" fontId="2" fillId="0" borderId="2" xfId="0" applyNumberFormat="1" applyFont="1" applyBorder="1" applyAlignment="1" applyProtection="1">
      <alignment horizontal="center"/>
    </xf>
    <xf numFmtId="49" fontId="2" fillId="0" borderId="3" xfId="0" applyNumberFormat="1" applyFont="1" applyBorder="1" applyAlignment="1" applyProtection="1">
      <alignment horizontal="left"/>
    </xf>
    <xf numFmtId="0" fontId="1" fillId="0" borderId="0" xfId="0" applyFont="1" applyBorder="1" applyAlignment="1" applyProtection="1">
      <alignment horizontal="left" wrapText="1"/>
    </xf>
    <xf numFmtId="0" fontId="1" fillId="0" borderId="0" xfId="0" applyFont="1" applyBorder="1" applyAlignment="1" applyProtection="1">
      <alignment wrapText="1"/>
    </xf>
    <xf numFmtId="0" fontId="2" fillId="0" borderId="0" xfId="0" applyFont="1" applyBorder="1" applyAlignment="1" applyProtection="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226</xdr:row>
      <xdr:rowOff>190500</xdr:rowOff>
    </xdr:from>
    <xdr:to>
      <xdr:col>3</xdr:col>
      <xdr:colOff>542925</xdr:colOff>
      <xdr:row>229</xdr:row>
      <xdr:rowOff>47625</xdr:rowOff>
    </xdr:to>
    <xdr:grpSp>
      <xdr:nvGrpSpPr>
        <xdr:cNvPr id="1025" name="Group 1"/>
        <xdr:cNvGrpSpPr>
          <a:grpSpLocks/>
        </xdr:cNvGrpSpPr>
      </xdr:nvGrpSpPr>
      <xdr:grpSpPr bwMode="auto">
        <a:xfrm>
          <a:off x="0" y="248445020"/>
          <a:ext cx="6931025" cy="38290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230</xdr:row>
      <xdr:rowOff>76200</xdr:rowOff>
    </xdr:from>
    <xdr:to>
      <xdr:col>3</xdr:col>
      <xdr:colOff>542925</xdr:colOff>
      <xdr:row>232</xdr:row>
      <xdr:rowOff>95250</xdr:rowOff>
    </xdr:to>
    <xdr:grpSp>
      <xdr:nvGrpSpPr>
        <xdr:cNvPr id="1033" name="Group 9"/>
        <xdr:cNvGrpSpPr>
          <a:grpSpLocks/>
        </xdr:cNvGrpSpPr>
      </xdr:nvGrpSpPr>
      <xdr:grpSpPr bwMode="auto">
        <a:xfrm>
          <a:off x="0" y="249021600"/>
          <a:ext cx="6931025" cy="3492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226"/>
  <sheetViews>
    <sheetView showGridLines="0" tabSelected="1" view="pageBreakPreview" topLeftCell="A4" zoomScale="60" zoomScaleNormal="100" workbookViewId="0">
      <selection activeCell="M10" sqref="M10"/>
    </sheetView>
  </sheetViews>
  <sheetFormatPr defaultRowHeight="12.75" customHeight="1" outlineLevelRow="7" x14ac:dyDescent="0.25"/>
  <cols>
    <col min="1" max="1" width="25.6640625" style="2" customWidth="1"/>
    <col min="2" max="2" width="48.21875" style="2" customWidth="1"/>
    <col min="3" max="3" width="19.33203125" style="2" customWidth="1"/>
    <col min="4" max="4" width="19" style="2" customWidth="1"/>
    <col min="5" max="5" width="11.88671875" style="2" customWidth="1"/>
    <col min="6" max="6" width="20.44140625" style="2" customWidth="1"/>
    <col min="7" max="7" width="11.88671875" style="2" customWidth="1"/>
    <col min="8" max="8" width="9.109375" style="2" customWidth="1"/>
    <col min="9" max="9" width="13.109375" style="2" customWidth="1"/>
    <col min="10" max="12" width="9.109375" style="2" customWidth="1"/>
    <col min="13" max="16384" width="8.88671875" style="2"/>
  </cols>
  <sheetData>
    <row r="1" spans="1:12" ht="15" x14ac:dyDescent="0.25">
      <c r="A1" s="20"/>
      <c r="B1" s="20"/>
      <c r="C1" s="20"/>
      <c r="D1" s="20"/>
      <c r="E1" s="20"/>
      <c r="F1" s="20"/>
      <c r="G1" s="20"/>
      <c r="H1" s="20"/>
      <c r="I1" s="1"/>
      <c r="J1" s="1"/>
      <c r="K1" s="1"/>
      <c r="L1" s="1"/>
    </row>
    <row r="2" spans="1:12" ht="15" x14ac:dyDescent="0.25">
      <c r="A2" s="1"/>
      <c r="B2" s="1"/>
      <c r="C2" s="1"/>
      <c r="D2" s="1"/>
      <c r="E2" s="1"/>
      <c r="F2" s="1"/>
      <c r="G2" s="1"/>
      <c r="H2" s="1"/>
      <c r="I2" s="1"/>
      <c r="J2" s="1"/>
      <c r="K2" s="1"/>
      <c r="L2" s="1"/>
    </row>
    <row r="3" spans="1:12" ht="15.6" x14ac:dyDescent="0.3">
      <c r="A3" s="3"/>
      <c r="B3" s="4"/>
      <c r="C3" s="4"/>
      <c r="D3" s="4"/>
      <c r="E3" s="4"/>
      <c r="F3" s="4"/>
      <c r="G3" s="4"/>
      <c r="H3" s="4"/>
      <c r="I3" s="4"/>
      <c r="J3" s="4"/>
      <c r="K3" s="4"/>
      <c r="L3" s="4"/>
    </row>
    <row r="4" spans="1:12" ht="15.6" x14ac:dyDescent="0.3">
      <c r="A4" s="5"/>
      <c r="B4" s="5"/>
      <c r="C4" s="5"/>
      <c r="D4" s="5"/>
      <c r="E4" s="5"/>
      <c r="F4" s="5"/>
      <c r="G4" s="5"/>
      <c r="H4" s="5"/>
      <c r="I4" s="6"/>
      <c r="J4" s="6"/>
      <c r="K4" s="4"/>
      <c r="L4" s="4"/>
    </row>
    <row r="5" spans="1:12" ht="15" x14ac:dyDescent="0.25">
      <c r="A5" s="7"/>
      <c r="B5" s="7"/>
      <c r="C5" s="7"/>
      <c r="D5" s="7"/>
      <c r="E5" s="7"/>
      <c r="F5" s="7"/>
      <c r="G5" s="7"/>
      <c r="H5" s="7"/>
      <c r="I5" s="7"/>
      <c r="J5" s="7"/>
      <c r="K5" s="7"/>
      <c r="L5" s="7"/>
    </row>
    <row r="6" spans="1:12" ht="29.4" customHeight="1" x14ac:dyDescent="0.3">
      <c r="A6" s="22" t="s">
        <v>414</v>
      </c>
      <c r="B6" s="22"/>
      <c r="C6" s="22"/>
      <c r="D6" s="22"/>
      <c r="E6" s="22"/>
      <c r="F6" s="22"/>
      <c r="G6" s="22"/>
    </row>
    <row r="7" spans="1:12" ht="15" x14ac:dyDescent="0.25">
      <c r="A7" s="21"/>
      <c r="B7" s="21"/>
      <c r="C7" s="21"/>
      <c r="D7" s="21"/>
      <c r="E7" s="21"/>
      <c r="F7" s="21"/>
      <c r="G7" s="7"/>
    </row>
    <row r="8" spans="1:12" ht="15" x14ac:dyDescent="0.25">
      <c r="A8" s="21"/>
      <c r="B8" s="21"/>
      <c r="C8" s="21"/>
      <c r="D8" s="21"/>
      <c r="E8" s="21"/>
      <c r="F8" s="21"/>
      <c r="G8" s="7"/>
    </row>
    <row r="9" spans="1:12" ht="15" x14ac:dyDescent="0.25">
      <c r="A9" s="1" t="s">
        <v>0</v>
      </c>
      <c r="B9" s="1"/>
      <c r="C9" s="1"/>
      <c r="D9" s="1"/>
      <c r="E9" s="1"/>
      <c r="F9" s="1"/>
      <c r="G9" s="1"/>
      <c r="H9" s="1"/>
      <c r="I9" s="1"/>
      <c r="J9" s="1"/>
      <c r="K9" s="1"/>
      <c r="L9" s="1"/>
    </row>
    <row r="10" spans="1:12" ht="155.4" customHeight="1" x14ac:dyDescent="0.25">
      <c r="A10" s="8" t="s">
        <v>1</v>
      </c>
      <c r="B10" s="8" t="s">
        <v>2</v>
      </c>
      <c r="C10" s="8" t="s">
        <v>411</v>
      </c>
      <c r="D10" s="8" t="s">
        <v>412</v>
      </c>
      <c r="E10" s="8" t="s">
        <v>409</v>
      </c>
      <c r="F10" s="8" t="s">
        <v>413</v>
      </c>
      <c r="G10" s="8" t="s">
        <v>410</v>
      </c>
    </row>
    <row r="11" spans="1:12" ht="15.6" x14ac:dyDescent="0.3">
      <c r="A11" s="9" t="s">
        <v>4</v>
      </c>
      <c r="B11" s="10" t="s">
        <v>5</v>
      </c>
      <c r="C11" s="11">
        <v>41455326.369999997</v>
      </c>
      <c r="D11" s="11">
        <v>44412244.170000002</v>
      </c>
      <c r="E11" s="12">
        <f t="shared" ref="E11:E46" si="0">D11/C11*100</f>
        <v>107.13278137918567</v>
      </c>
      <c r="F11" s="11">
        <v>154621754.25</v>
      </c>
      <c r="G11" s="12">
        <f>D11/F11*100</f>
        <v>28.723153727897898</v>
      </c>
    </row>
    <row r="12" spans="1:12" ht="15.6" outlineLevel="1" x14ac:dyDescent="0.3">
      <c r="A12" s="9" t="s">
        <v>6</v>
      </c>
      <c r="B12" s="10" t="s">
        <v>7</v>
      </c>
      <c r="C12" s="11">
        <v>30668526.550000001</v>
      </c>
      <c r="D12" s="11">
        <v>31801569</v>
      </c>
      <c r="E12" s="12">
        <f t="shared" si="0"/>
        <v>103.69447957714159</v>
      </c>
      <c r="F12" s="11">
        <v>111757934.31999999</v>
      </c>
      <c r="G12" s="12">
        <f t="shared" ref="G12:G56" si="1">D12/F12*100</f>
        <v>28.455759489023457</v>
      </c>
    </row>
    <row r="13" spans="1:12" ht="15.6" outlineLevel="2" x14ac:dyDescent="0.3">
      <c r="A13" s="9" t="s">
        <v>8</v>
      </c>
      <c r="B13" s="10" t="s">
        <v>9</v>
      </c>
      <c r="C13" s="11">
        <v>7394327.7400000002</v>
      </c>
      <c r="D13" s="11">
        <v>4558973.75</v>
      </c>
      <c r="E13" s="12">
        <f>D13/C13*100</f>
        <v>61.655013279138203</v>
      </c>
      <c r="F13" s="11">
        <v>11329368.33</v>
      </c>
      <c r="G13" s="12">
        <f t="shared" si="1"/>
        <v>40.240317175741431</v>
      </c>
    </row>
    <row r="14" spans="1:12" ht="62.4" outlineLevel="3" x14ac:dyDescent="0.3">
      <c r="A14" s="9" t="s">
        <v>10</v>
      </c>
      <c r="B14" s="10" t="s">
        <v>11</v>
      </c>
      <c r="C14" s="11">
        <v>7394327.7400000002</v>
      </c>
      <c r="D14" s="11">
        <v>4558973.75</v>
      </c>
      <c r="E14" s="12">
        <f t="shared" si="0"/>
        <v>61.655013279138203</v>
      </c>
      <c r="F14" s="11">
        <v>11329368.33</v>
      </c>
      <c r="G14" s="12">
        <f t="shared" si="1"/>
        <v>40.240317175741431</v>
      </c>
    </row>
    <row r="15" spans="1:12" ht="78" outlineLevel="4" x14ac:dyDescent="0.3">
      <c r="A15" s="9" t="s">
        <v>12</v>
      </c>
      <c r="B15" s="10" t="s">
        <v>13</v>
      </c>
      <c r="C15" s="11">
        <v>7394327.7400000002</v>
      </c>
      <c r="D15" s="11">
        <v>4558973.75</v>
      </c>
      <c r="E15" s="12">
        <f t="shared" si="0"/>
        <v>61.655013279138203</v>
      </c>
      <c r="F15" s="11">
        <v>11329368.33</v>
      </c>
      <c r="G15" s="12">
        <f t="shared" si="1"/>
        <v>40.240317175741431</v>
      </c>
    </row>
    <row r="16" spans="1:12" ht="105" outlineLevel="7" x14ac:dyDescent="0.3">
      <c r="A16" s="13" t="s">
        <v>14</v>
      </c>
      <c r="B16" s="14" t="s">
        <v>15</v>
      </c>
      <c r="C16" s="15">
        <v>7394327.7400000002</v>
      </c>
      <c r="D16" s="15">
        <v>4558820.05</v>
      </c>
      <c r="E16" s="12">
        <f t="shared" si="0"/>
        <v>61.652934658803751</v>
      </c>
      <c r="F16" s="15">
        <v>11329368.33</v>
      </c>
      <c r="G16" s="12">
        <f t="shared" si="1"/>
        <v>40.238960524642067</v>
      </c>
    </row>
    <row r="17" spans="1:7" ht="105" outlineLevel="7" x14ac:dyDescent="0.3">
      <c r="A17" s="13" t="s">
        <v>16</v>
      </c>
      <c r="B17" s="14" t="s">
        <v>17</v>
      </c>
      <c r="C17" s="15">
        <v>0</v>
      </c>
      <c r="D17" s="15">
        <v>153.69999999999999</v>
      </c>
      <c r="E17" s="12">
        <v>0</v>
      </c>
      <c r="F17" s="15">
        <v>0</v>
      </c>
      <c r="G17" s="12">
        <v>0</v>
      </c>
    </row>
    <row r="18" spans="1:7" ht="15.6" outlineLevel="2" x14ac:dyDescent="0.3">
      <c r="A18" s="9" t="s">
        <v>18</v>
      </c>
      <c r="B18" s="10" t="s">
        <v>19</v>
      </c>
      <c r="C18" s="11">
        <v>23274198.809999999</v>
      </c>
      <c r="D18" s="11">
        <v>27242595.25</v>
      </c>
      <c r="E18" s="12">
        <f t="shared" si="0"/>
        <v>117.05062534008664</v>
      </c>
      <c r="F18" s="11">
        <v>100428565.98999999</v>
      </c>
      <c r="G18" s="12">
        <f t="shared" si="1"/>
        <v>27.126340978235845</v>
      </c>
    </row>
    <row r="19" spans="1:7" ht="124.8" outlineLevel="3" x14ac:dyDescent="0.3">
      <c r="A19" s="9" t="s">
        <v>20</v>
      </c>
      <c r="B19" s="16" t="s">
        <v>21</v>
      </c>
      <c r="C19" s="11">
        <v>23187746.41</v>
      </c>
      <c r="D19" s="11">
        <v>27114345.789999999</v>
      </c>
      <c r="E19" s="12">
        <f t="shared" si="0"/>
        <v>116.93394136097075</v>
      </c>
      <c r="F19" s="11">
        <v>99728578.890000001</v>
      </c>
      <c r="G19" s="12">
        <f t="shared" si="1"/>
        <v>27.188140141761124</v>
      </c>
    </row>
    <row r="20" spans="1:7" ht="150" outlineLevel="7" x14ac:dyDescent="0.3">
      <c r="A20" s="13" t="s">
        <v>22</v>
      </c>
      <c r="B20" s="17" t="s">
        <v>23</v>
      </c>
      <c r="C20" s="15">
        <v>23187746.41</v>
      </c>
      <c r="D20" s="15">
        <v>27107851.039999999</v>
      </c>
      <c r="E20" s="12">
        <f t="shared" si="0"/>
        <v>116.90593195511836</v>
      </c>
      <c r="F20" s="15">
        <v>99728578.890000001</v>
      </c>
      <c r="G20" s="12">
        <f t="shared" si="1"/>
        <v>27.181627715661914</v>
      </c>
    </row>
    <row r="21" spans="1:7" ht="120" outlineLevel="7" x14ac:dyDescent="0.3">
      <c r="A21" s="13" t="s">
        <v>24</v>
      </c>
      <c r="B21" s="17" t="s">
        <v>25</v>
      </c>
      <c r="C21" s="15">
        <v>0</v>
      </c>
      <c r="D21" s="15">
        <v>-3316.87</v>
      </c>
      <c r="E21" s="12">
        <v>0</v>
      </c>
      <c r="F21" s="15">
        <v>0</v>
      </c>
      <c r="G21" s="12">
        <v>0</v>
      </c>
    </row>
    <row r="22" spans="1:7" ht="150" outlineLevel="7" x14ac:dyDescent="0.3">
      <c r="A22" s="13" t="s">
        <v>26</v>
      </c>
      <c r="B22" s="17" t="s">
        <v>27</v>
      </c>
      <c r="C22" s="15">
        <v>0</v>
      </c>
      <c r="D22" s="15">
        <v>9811.6200000000008</v>
      </c>
      <c r="E22" s="12">
        <v>0</v>
      </c>
      <c r="F22" s="15">
        <v>0</v>
      </c>
      <c r="G22" s="12">
        <v>0</v>
      </c>
    </row>
    <row r="23" spans="1:7" ht="171.6" outlineLevel="3" x14ac:dyDescent="0.3">
      <c r="A23" s="9" t="s">
        <v>28</v>
      </c>
      <c r="B23" s="16" t="s">
        <v>29</v>
      </c>
      <c r="C23" s="11">
        <v>3126.88</v>
      </c>
      <c r="D23" s="11">
        <v>11034.15</v>
      </c>
      <c r="E23" s="12">
        <f t="shared" si="0"/>
        <v>352.88050708693646</v>
      </c>
      <c r="F23" s="11">
        <v>175749.99</v>
      </c>
      <c r="G23" s="12">
        <f t="shared" si="1"/>
        <v>6.2783218366043725</v>
      </c>
    </row>
    <row r="24" spans="1:7" ht="210" outlineLevel="7" x14ac:dyDescent="0.3">
      <c r="A24" s="13" t="s">
        <v>30</v>
      </c>
      <c r="B24" s="17" t="s">
        <v>31</v>
      </c>
      <c r="C24" s="15">
        <v>3126.88</v>
      </c>
      <c r="D24" s="15">
        <v>9942.8799999999992</v>
      </c>
      <c r="E24" s="12">
        <f t="shared" si="0"/>
        <v>317.98086271299184</v>
      </c>
      <c r="F24" s="15">
        <v>175749.99</v>
      </c>
      <c r="G24" s="12">
        <f t="shared" si="1"/>
        <v>5.6574000374054068</v>
      </c>
    </row>
    <row r="25" spans="1:7" ht="180" outlineLevel="7" x14ac:dyDescent="0.3">
      <c r="A25" s="13" t="s">
        <v>32</v>
      </c>
      <c r="B25" s="17" t="s">
        <v>33</v>
      </c>
      <c r="C25" s="15">
        <v>0</v>
      </c>
      <c r="D25" s="15">
        <v>33.53</v>
      </c>
      <c r="E25" s="12">
        <v>0</v>
      </c>
      <c r="F25" s="15">
        <v>0</v>
      </c>
      <c r="G25" s="12">
        <v>0</v>
      </c>
    </row>
    <row r="26" spans="1:7" ht="210" outlineLevel="7" x14ac:dyDescent="0.3">
      <c r="A26" s="13" t="s">
        <v>34</v>
      </c>
      <c r="B26" s="17" t="s">
        <v>35</v>
      </c>
      <c r="C26" s="15">
        <v>0</v>
      </c>
      <c r="D26" s="15">
        <v>1057.74</v>
      </c>
      <c r="E26" s="12">
        <v>0</v>
      </c>
      <c r="F26" s="15">
        <v>0</v>
      </c>
      <c r="G26" s="12">
        <v>0</v>
      </c>
    </row>
    <row r="27" spans="1:7" ht="78" outlineLevel="3" x14ac:dyDescent="0.3">
      <c r="A27" s="9" t="s">
        <v>36</v>
      </c>
      <c r="B27" s="10" t="s">
        <v>37</v>
      </c>
      <c r="C27" s="11">
        <v>62466.52</v>
      </c>
      <c r="D27" s="11">
        <v>114975.76</v>
      </c>
      <c r="E27" s="12">
        <f t="shared" si="0"/>
        <v>184.05981316071393</v>
      </c>
      <c r="F27" s="11">
        <v>410752.83</v>
      </c>
      <c r="G27" s="12">
        <f t="shared" si="1"/>
        <v>27.991471172578407</v>
      </c>
    </row>
    <row r="28" spans="1:7" ht="105" outlineLevel="7" x14ac:dyDescent="0.3">
      <c r="A28" s="13" t="s">
        <v>38</v>
      </c>
      <c r="B28" s="14" t="s">
        <v>39</v>
      </c>
      <c r="C28" s="15">
        <v>62466.52</v>
      </c>
      <c r="D28" s="15">
        <v>111458.22</v>
      </c>
      <c r="E28" s="12">
        <f t="shared" si="0"/>
        <v>178.42873270353462</v>
      </c>
      <c r="F28" s="15">
        <v>410752.83</v>
      </c>
      <c r="G28" s="12">
        <f t="shared" si="1"/>
        <v>27.13510701800886</v>
      </c>
    </row>
    <row r="29" spans="1:7" ht="75" outlineLevel="7" x14ac:dyDescent="0.3">
      <c r="A29" s="13" t="s">
        <v>40</v>
      </c>
      <c r="B29" s="14" t="s">
        <v>41</v>
      </c>
      <c r="C29" s="15">
        <v>0</v>
      </c>
      <c r="D29" s="15">
        <v>2477.66</v>
      </c>
      <c r="E29" s="12">
        <v>0</v>
      </c>
      <c r="F29" s="15">
        <v>0</v>
      </c>
      <c r="G29" s="12">
        <v>0</v>
      </c>
    </row>
    <row r="30" spans="1:7" ht="105" outlineLevel="7" x14ac:dyDescent="0.3">
      <c r="A30" s="13" t="s">
        <v>42</v>
      </c>
      <c r="B30" s="14" t="s">
        <v>43</v>
      </c>
      <c r="C30" s="15">
        <v>0</v>
      </c>
      <c r="D30" s="15">
        <v>1039.8800000000001</v>
      </c>
      <c r="E30" s="12">
        <v>0</v>
      </c>
      <c r="F30" s="15">
        <v>0</v>
      </c>
      <c r="G30" s="12">
        <v>0</v>
      </c>
    </row>
    <row r="31" spans="1:7" ht="140.4" outlineLevel="3" x14ac:dyDescent="0.3">
      <c r="A31" s="9" t="s">
        <v>44</v>
      </c>
      <c r="B31" s="16" t="s">
        <v>45</v>
      </c>
      <c r="C31" s="11">
        <v>20859</v>
      </c>
      <c r="D31" s="11">
        <v>2239.5500000000002</v>
      </c>
      <c r="E31" s="12">
        <f t="shared" si="0"/>
        <v>10.736612493408122</v>
      </c>
      <c r="F31" s="11">
        <v>113484.28</v>
      </c>
      <c r="G31" s="12">
        <f t="shared" si="1"/>
        <v>1.9734451326650706</v>
      </c>
    </row>
    <row r="32" spans="1:7" ht="165" outlineLevel="7" x14ac:dyDescent="0.3">
      <c r="A32" s="13" t="s">
        <v>46</v>
      </c>
      <c r="B32" s="17" t="s">
        <v>47</v>
      </c>
      <c r="C32" s="15">
        <v>20859</v>
      </c>
      <c r="D32" s="15">
        <v>2239.5500000000002</v>
      </c>
      <c r="E32" s="12">
        <f t="shared" si="0"/>
        <v>10.736612493408122</v>
      </c>
      <c r="F32" s="15">
        <v>113484.28</v>
      </c>
      <c r="G32" s="12">
        <f t="shared" si="1"/>
        <v>1.9734451326650706</v>
      </c>
    </row>
    <row r="33" spans="1:7" ht="46.8" outlineLevel="1" x14ac:dyDescent="0.3">
      <c r="A33" s="9" t="s">
        <v>48</v>
      </c>
      <c r="B33" s="10" t="s">
        <v>49</v>
      </c>
      <c r="C33" s="11">
        <v>144383.13</v>
      </c>
      <c r="D33" s="11">
        <v>163312.93</v>
      </c>
      <c r="E33" s="12">
        <f t="shared" si="0"/>
        <v>113.11081149161954</v>
      </c>
      <c r="F33" s="11">
        <v>606600</v>
      </c>
      <c r="G33" s="12">
        <f t="shared" si="1"/>
        <v>26.922672271678206</v>
      </c>
    </row>
    <row r="34" spans="1:7" ht="46.8" outlineLevel="2" x14ac:dyDescent="0.3">
      <c r="A34" s="9" t="s">
        <v>50</v>
      </c>
      <c r="B34" s="10" t="s">
        <v>51</v>
      </c>
      <c r="C34" s="11">
        <v>144383.13</v>
      </c>
      <c r="D34" s="11">
        <v>163312.93</v>
      </c>
      <c r="E34" s="12">
        <f t="shared" si="0"/>
        <v>113.11081149161954</v>
      </c>
      <c r="F34" s="11">
        <v>606600</v>
      </c>
      <c r="G34" s="12">
        <f t="shared" si="1"/>
        <v>26.922672271678206</v>
      </c>
    </row>
    <row r="35" spans="1:7" ht="109.2" outlineLevel="3" x14ac:dyDescent="0.3">
      <c r="A35" s="9" t="s">
        <v>52</v>
      </c>
      <c r="B35" s="10" t="s">
        <v>53</v>
      </c>
      <c r="C35" s="11">
        <v>46298.46</v>
      </c>
      <c r="D35" s="11">
        <v>71742.210000000006</v>
      </c>
      <c r="E35" s="12">
        <f t="shared" si="0"/>
        <v>154.95593157958172</v>
      </c>
      <c r="F35" s="11">
        <v>219700</v>
      </c>
      <c r="G35" s="12">
        <f t="shared" si="1"/>
        <v>32.654624487938101</v>
      </c>
    </row>
    <row r="36" spans="1:7" ht="150" outlineLevel="7" x14ac:dyDescent="0.3">
      <c r="A36" s="13" t="s">
        <v>54</v>
      </c>
      <c r="B36" s="17" t="s">
        <v>55</v>
      </c>
      <c r="C36" s="15">
        <v>46298.46</v>
      </c>
      <c r="D36" s="15">
        <v>71742.210000000006</v>
      </c>
      <c r="E36" s="12">
        <f t="shared" si="0"/>
        <v>154.95593157958172</v>
      </c>
      <c r="F36" s="15">
        <v>219700</v>
      </c>
      <c r="G36" s="12">
        <f t="shared" si="1"/>
        <v>32.654624487938101</v>
      </c>
    </row>
    <row r="37" spans="1:7" ht="180" outlineLevel="7" x14ac:dyDescent="0.3">
      <c r="A37" s="13" t="s">
        <v>56</v>
      </c>
      <c r="B37" s="17" t="s">
        <v>57</v>
      </c>
      <c r="C37" s="15">
        <v>372.13</v>
      </c>
      <c r="D37" s="15">
        <v>501.27</v>
      </c>
      <c r="E37" s="12">
        <f t="shared" si="0"/>
        <v>134.70292639668932</v>
      </c>
      <c r="F37" s="15">
        <v>1500</v>
      </c>
      <c r="G37" s="12">
        <f t="shared" si="1"/>
        <v>33.417999999999999</v>
      </c>
    </row>
    <row r="38" spans="1:7" ht="124.8" outlineLevel="3" x14ac:dyDescent="0.3">
      <c r="A38" s="9" t="s">
        <v>58</v>
      </c>
      <c r="B38" s="10" t="s">
        <v>59</v>
      </c>
      <c r="C38" s="11">
        <v>106818.54</v>
      </c>
      <c r="D38" s="11">
        <v>105188.86</v>
      </c>
      <c r="E38" s="12">
        <f t="shared" si="0"/>
        <v>98.474347243465417</v>
      </c>
      <c r="F38" s="11">
        <v>425900</v>
      </c>
      <c r="G38" s="12">
        <f t="shared" si="1"/>
        <v>24.698018314158254</v>
      </c>
    </row>
    <row r="39" spans="1:7" ht="165" outlineLevel="7" x14ac:dyDescent="0.3">
      <c r="A39" s="13" t="s">
        <v>60</v>
      </c>
      <c r="B39" s="17" t="s">
        <v>61</v>
      </c>
      <c r="C39" s="15">
        <v>106818.54</v>
      </c>
      <c r="D39" s="15">
        <v>105188.86</v>
      </c>
      <c r="E39" s="12">
        <f t="shared" si="0"/>
        <v>98.474347243465417</v>
      </c>
      <c r="F39" s="15">
        <v>425900</v>
      </c>
      <c r="G39" s="12">
        <f t="shared" si="1"/>
        <v>24.698018314158254</v>
      </c>
    </row>
    <row r="40" spans="1:7" ht="124.8" outlineLevel="3" x14ac:dyDescent="0.3">
      <c r="A40" s="9" t="s">
        <v>62</v>
      </c>
      <c r="B40" s="10" t="s">
        <v>63</v>
      </c>
      <c r="C40" s="11">
        <v>-9106</v>
      </c>
      <c r="D40" s="11">
        <v>-14119.41</v>
      </c>
      <c r="E40" s="12">
        <f t="shared" si="0"/>
        <v>155.05611684603556</v>
      </c>
      <c r="F40" s="11">
        <v>-40500</v>
      </c>
      <c r="G40" s="12">
        <f t="shared" si="1"/>
        <v>34.86274074074074</v>
      </c>
    </row>
    <row r="41" spans="1:7" ht="150" outlineLevel="7" x14ac:dyDescent="0.3">
      <c r="A41" s="13" t="s">
        <v>64</v>
      </c>
      <c r="B41" s="17" t="s">
        <v>65</v>
      </c>
      <c r="C41" s="15">
        <v>-9106</v>
      </c>
      <c r="D41" s="15">
        <v>-14119.41</v>
      </c>
      <c r="E41" s="12">
        <f t="shared" si="0"/>
        <v>155.05611684603556</v>
      </c>
      <c r="F41" s="15">
        <v>-40500</v>
      </c>
      <c r="G41" s="12">
        <f t="shared" si="1"/>
        <v>34.86274074074074</v>
      </c>
    </row>
    <row r="42" spans="1:7" ht="15.6" outlineLevel="1" x14ac:dyDescent="0.3">
      <c r="A42" s="9" t="s">
        <v>66</v>
      </c>
      <c r="B42" s="10" t="s">
        <v>67</v>
      </c>
      <c r="C42" s="11">
        <v>1736105.33</v>
      </c>
      <c r="D42" s="11">
        <v>1213321.46</v>
      </c>
      <c r="E42" s="12">
        <f t="shared" si="0"/>
        <v>69.887548815946545</v>
      </c>
      <c r="F42" s="11">
        <v>5584783.7699999996</v>
      </c>
      <c r="G42" s="12">
        <f t="shared" si="1"/>
        <v>21.725486786393525</v>
      </c>
    </row>
    <row r="43" spans="1:7" ht="31.2" outlineLevel="2" x14ac:dyDescent="0.3">
      <c r="A43" s="9" t="s">
        <v>68</v>
      </c>
      <c r="B43" s="10" t="s">
        <v>69</v>
      </c>
      <c r="C43" s="11">
        <v>1726787.33</v>
      </c>
      <c r="D43" s="11">
        <v>1188177.1100000001</v>
      </c>
      <c r="E43" s="12">
        <f t="shared" si="0"/>
        <v>68.808537644296948</v>
      </c>
      <c r="F43" s="11">
        <v>5506625.4500000002</v>
      </c>
      <c r="G43" s="12">
        <f t="shared" si="1"/>
        <v>21.577227664903194</v>
      </c>
    </row>
    <row r="44" spans="1:7" ht="31.2" outlineLevel="3" x14ac:dyDescent="0.3">
      <c r="A44" s="9" t="s">
        <v>70</v>
      </c>
      <c r="B44" s="10" t="s">
        <v>69</v>
      </c>
      <c r="C44" s="11">
        <v>1726787.33</v>
      </c>
      <c r="D44" s="11">
        <v>1187278.0900000001</v>
      </c>
      <c r="E44" s="12">
        <f t="shared" si="0"/>
        <v>68.75647448722016</v>
      </c>
      <c r="F44" s="11">
        <v>5506625.4500000002</v>
      </c>
      <c r="G44" s="12">
        <f t="shared" si="1"/>
        <v>21.560901513648435</v>
      </c>
    </row>
    <row r="45" spans="1:7" ht="78" outlineLevel="4" x14ac:dyDescent="0.3">
      <c r="A45" s="9" t="s">
        <v>71</v>
      </c>
      <c r="B45" s="10" t="s">
        <v>72</v>
      </c>
      <c r="C45" s="11">
        <v>1726787.33</v>
      </c>
      <c r="D45" s="11">
        <v>1178350.4099999999</v>
      </c>
      <c r="E45" s="12">
        <f t="shared" si="0"/>
        <v>68.239463512857711</v>
      </c>
      <c r="F45" s="11">
        <v>5506625.4500000002</v>
      </c>
      <c r="G45" s="12">
        <f t="shared" si="1"/>
        <v>21.398775360688457</v>
      </c>
    </row>
    <row r="46" spans="1:7" ht="75" outlineLevel="7" x14ac:dyDescent="0.3">
      <c r="A46" s="13" t="s">
        <v>71</v>
      </c>
      <c r="B46" s="14" t="s">
        <v>72</v>
      </c>
      <c r="C46" s="15">
        <v>1726787.33</v>
      </c>
      <c r="D46" s="15">
        <v>1178350.4099999999</v>
      </c>
      <c r="E46" s="12">
        <f t="shared" si="0"/>
        <v>68.239463512857711</v>
      </c>
      <c r="F46" s="15">
        <v>5506625.4500000002</v>
      </c>
      <c r="G46" s="12">
        <f t="shared" si="1"/>
        <v>21.398775360688457</v>
      </c>
    </row>
    <row r="47" spans="1:7" ht="46.8" outlineLevel="4" x14ac:dyDescent="0.3">
      <c r="A47" s="9" t="s">
        <v>73</v>
      </c>
      <c r="B47" s="10" t="s">
        <v>74</v>
      </c>
      <c r="C47" s="11">
        <v>0</v>
      </c>
      <c r="D47" s="11">
        <v>3962.31</v>
      </c>
      <c r="E47" s="12">
        <v>0</v>
      </c>
      <c r="F47" s="11">
        <v>0</v>
      </c>
      <c r="G47" s="12">
        <v>0</v>
      </c>
    </row>
    <row r="48" spans="1:7" ht="45" outlineLevel="7" x14ac:dyDescent="0.3">
      <c r="A48" s="13" t="s">
        <v>73</v>
      </c>
      <c r="B48" s="14" t="s">
        <v>74</v>
      </c>
      <c r="C48" s="15">
        <v>0</v>
      </c>
      <c r="D48" s="15">
        <v>3962.31</v>
      </c>
      <c r="E48" s="12">
        <v>0</v>
      </c>
      <c r="F48" s="15">
        <v>0</v>
      </c>
      <c r="G48" s="12">
        <v>0</v>
      </c>
    </row>
    <row r="49" spans="1:7" ht="93.6" outlineLevel="4" x14ac:dyDescent="0.3">
      <c r="A49" s="9" t="s">
        <v>75</v>
      </c>
      <c r="B49" s="10" t="s">
        <v>76</v>
      </c>
      <c r="C49" s="11">
        <v>0</v>
      </c>
      <c r="D49" s="11">
        <v>5033.9799999999996</v>
      </c>
      <c r="E49" s="12">
        <v>0</v>
      </c>
      <c r="F49" s="11">
        <v>0</v>
      </c>
      <c r="G49" s="12">
        <v>0</v>
      </c>
    </row>
    <row r="50" spans="1:7" ht="75" outlineLevel="7" x14ac:dyDescent="0.3">
      <c r="A50" s="13" t="s">
        <v>75</v>
      </c>
      <c r="B50" s="14" t="s">
        <v>76</v>
      </c>
      <c r="C50" s="15">
        <v>0</v>
      </c>
      <c r="D50" s="15">
        <v>5033.9799999999996</v>
      </c>
      <c r="E50" s="12">
        <v>0</v>
      </c>
      <c r="F50" s="15">
        <v>0</v>
      </c>
      <c r="G50" s="12">
        <v>0</v>
      </c>
    </row>
    <row r="51" spans="1:7" ht="46.8" outlineLevel="4" x14ac:dyDescent="0.3">
      <c r="A51" s="9" t="s">
        <v>77</v>
      </c>
      <c r="B51" s="10" t="s">
        <v>78</v>
      </c>
      <c r="C51" s="11">
        <v>0</v>
      </c>
      <c r="D51" s="11">
        <v>-68.61</v>
      </c>
      <c r="E51" s="12">
        <v>0</v>
      </c>
      <c r="F51" s="11">
        <v>0</v>
      </c>
      <c r="G51" s="12">
        <v>0</v>
      </c>
    </row>
    <row r="52" spans="1:7" ht="45" outlineLevel="7" x14ac:dyDescent="0.3">
      <c r="A52" s="13" t="s">
        <v>77</v>
      </c>
      <c r="B52" s="14" t="s">
        <v>78</v>
      </c>
      <c r="C52" s="15">
        <v>0</v>
      </c>
      <c r="D52" s="15">
        <v>-68.61</v>
      </c>
      <c r="E52" s="12">
        <v>0</v>
      </c>
      <c r="F52" s="15">
        <v>0</v>
      </c>
      <c r="G52" s="12">
        <v>0</v>
      </c>
    </row>
    <row r="53" spans="1:7" ht="62.4" outlineLevel="3" x14ac:dyDescent="0.3">
      <c r="A53" s="9" t="s">
        <v>79</v>
      </c>
      <c r="B53" s="10" t="s">
        <v>80</v>
      </c>
      <c r="C53" s="11">
        <v>0</v>
      </c>
      <c r="D53" s="11">
        <v>899.02</v>
      </c>
      <c r="E53" s="12">
        <v>0</v>
      </c>
      <c r="F53" s="11">
        <v>0</v>
      </c>
      <c r="G53" s="12">
        <v>0</v>
      </c>
    </row>
    <row r="54" spans="1:7" ht="75" outlineLevel="7" x14ac:dyDescent="0.3">
      <c r="A54" s="13" t="s">
        <v>81</v>
      </c>
      <c r="B54" s="14" t="s">
        <v>82</v>
      </c>
      <c r="C54" s="15">
        <v>0</v>
      </c>
      <c r="D54" s="15">
        <v>899.02</v>
      </c>
      <c r="E54" s="12">
        <v>0</v>
      </c>
      <c r="F54" s="15">
        <v>0</v>
      </c>
      <c r="G54" s="12">
        <v>0</v>
      </c>
    </row>
    <row r="55" spans="1:7" ht="15.6" outlineLevel="2" x14ac:dyDescent="0.3">
      <c r="A55" s="9" t="s">
        <v>83</v>
      </c>
      <c r="B55" s="10" t="s">
        <v>84</v>
      </c>
      <c r="C55" s="11">
        <v>0</v>
      </c>
      <c r="D55" s="11">
        <v>700</v>
      </c>
      <c r="E55" s="12">
        <v>0</v>
      </c>
      <c r="F55" s="11">
        <v>9168.0300000000007</v>
      </c>
      <c r="G55" s="12">
        <f t="shared" si="1"/>
        <v>7.6352280697161765</v>
      </c>
    </row>
    <row r="56" spans="1:7" ht="15.6" outlineLevel="3" x14ac:dyDescent="0.3">
      <c r="A56" s="9" t="s">
        <v>85</v>
      </c>
      <c r="B56" s="10" t="s">
        <v>84</v>
      </c>
      <c r="C56" s="11">
        <v>0</v>
      </c>
      <c r="D56" s="11">
        <v>700</v>
      </c>
      <c r="E56" s="12">
        <v>0</v>
      </c>
      <c r="F56" s="11">
        <v>9168.0300000000007</v>
      </c>
      <c r="G56" s="12">
        <f t="shared" si="1"/>
        <v>7.6352280697161765</v>
      </c>
    </row>
    <row r="57" spans="1:7" ht="60" outlineLevel="7" x14ac:dyDescent="0.3">
      <c r="A57" s="13" t="s">
        <v>86</v>
      </c>
      <c r="B57" s="14" t="s">
        <v>87</v>
      </c>
      <c r="C57" s="15">
        <v>0</v>
      </c>
      <c r="D57" s="15">
        <v>200</v>
      </c>
      <c r="E57" s="12">
        <v>0</v>
      </c>
      <c r="F57" s="15">
        <v>9168.0300000000007</v>
      </c>
      <c r="G57" s="12">
        <f t="shared" ref="G57:G104" si="2">D57/F57*100</f>
        <v>2.1814937342046217</v>
      </c>
    </row>
    <row r="58" spans="1:7" ht="60" outlineLevel="7" x14ac:dyDescent="0.3">
      <c r="A58" s="13" t="s">
        <v>88</v>
      </c>
      <c r="B58" s="14" t="s">
        <v>89</v>
      </c>
      <c r="C58" s="15">
        <v>0</v>
      </c>
      <c r="D58" s="15">
        <v>500</v>
      </c>
      <c r="E58" s="12">
        <v>0</v>
      </c>
      <c r="F58" s="15">
        <v>0</v>
      </c>
      <c r="G58" s="12">
        <v>0</v>
      </c>
    </row>
    <row r="59" spans="1:7" ht="46.8" outlineLevel="2" x14ac:dyDescent="0.3">
      <c r="A59" s="9" t="s">
        <v>90</v>
      </c>
      <c r="B59" s="10" t="s">
        <v>91</v>
      </c>
      <c r="C59" s="11">
        <v>9318</v>
      </c>
      <c r="D59" s="11">
        <v>24444.35</v>
      </c>
      <c r="E59" s="12">
        <f t="shared" ref="E59:E104" si="3">D59/C59*100</f>
        <v>262.33472848250699</v>
      </c>
      <c r="F59" s="11">
        <v>68990.289999999994</v>
      </c>
      <c r="G59" s="12">
        <f t="shared" si="2"/>
        <v>35.431580299198629</v>
      </c>
    </row>
    <row r="60" spans="1:7" ht="62.4" outlineLevel="3" x14ac:dyDescent="0.3">
      <c r="A60" s="9" t="s">
        <v>92</v>
      </c>
      <c r="B60" s="10" t="s">
        <v>93</v>
      </c>
      <c r="C60" s="11">
        <v>9318</v>
      </c>
      <c r="D60" s="11">
        <v>24444.35</v>
      </c>
      <c r="E60" s="12">
        <f t="shared" si="3"/>
        <v>262.33472848250699</v>
      </c>
      <c r="F60" s="11">
        <v>68990.289999999994</v>
      </c>
      <c r="G60" s="12">
        <f t="shared" si="2"/>
        <v>35.431580299198629</v>
      </c>
    </row>
    <row r="61" spans="1:7" ht="90" outlineLevel="7" x14ac:dyDescent="0.3">
      <c r="A61" s="13" t="s">
        <v>94</v>
      </c>
      <c r="B61" s="14" t="s">
        <v>95</v>
      </c>
      <c r="C61" s="15">
        <v>9318</v>
      </c>
      <c r="D61" s="15">
        <v>24076</v>
      </c>
      <c r="E61" s="12">
        <f t="shared" si="3"/>
        <v>258.38162695857483</v>
      </c>
      <c r="F61" s="15">
        <v>68990.289999999994</v>
      </c>
      <c r="G61" s="12">
        <f t="shared" si="2"/>
        <v>34.89766458439297</v>
      </c>
    </row>
    <row r="62" spans="1:7" ht="60" outlineLevel="7" x14ac:dyDescent="0.3">
      <c r="A62" s="13" t="s">
        <v>96</v>
      </c>
      <c r="B62" s="14" t="s">
        <v>97</v>
      </c>
      <c r="C62" s="15">
        <v>0</v>
      </c>
      <c r="D62" s="15">
        <v>368.35</v>
      </c>
      <c r="E62" s="12">
        <v>0</v>
      </c>
      <c r="F62" s="15">
        <v>0</v>
      </c>
      <c r="G62" s="12">
        <v>0</v>
      </c>
    </row>
    <row r="63" spans="1:7" ht="15.6" outlineLevel="1" x14ac:dyDescent="0.3">
      <c r="A63" s="9" t="s">
        <v>98</v>
      </c>
      <c r="B63" s="10" t="s">
        <v>99</v>
      </c>
      <c r="C63" s="11">
        <v>2057788.43</v>
      </c>
      <c r="D63" s="11">
        <v>1979351.49</v>
      </c>
      <c r="E63" s="12">
        <f t="shared" si="3"/>
        <v>96.188289385998743</v>
      </c>
      <c r="F63" s="11">
        <v>10637933.18</v>
      </c>
      <c r="G63" s="12">
        <f t="shared" si="2"/>
        <v>18.606541858349971</v>
      </c>
    </row>
    <row r="64" spans="1:7" ht="15.6" outlineLevel="2" x14ac:dyDescent="0.3">
      <c r="A64" s="9" t="s">
        <v>100</v>
      </c>
      <c r="B64" s="10" t="s">
        <v>101</v>
      </c>
      <c r="C64" s="11">
        <v>120729.28</v>
      </c>
      <c r="D64" s="11">
        <v>184007.81</v>
      </c>
      <c r="E64" s="12">
        <f t="shared" si="3"/>
        <v>152.41357357552369</v>
      </c>
      <c r="F64" s="11">
        <v>2237648.08</v>
      </c>
      <c r="G64" s="12">
        <f t="shared" si="2"/>
        <v>8.2232685132507513</v>
      </c>
    </row>
    <row r="65" spans="1:7" ht="78" outlineLevel="3" x14ac:dyDescent="0.3">
      <c r="A65" s="9" t="s">
        <v>102</v>
      </c>
      <c r="B65" s="10" t="s">
        <v>103</v>
      </c>
      <c r="C65" s="11">
        <v>120729.28</v>
      </c>
      <c r="D65" s="11">
        <v>184007.81</v>
      </c>
      <c r="E65" s="12">
        <f t="shared" si="3"/>
        <v>152.41357357552369</v>
      </c>
      <c r="F65" s="11">
        <v>2237648.08</v>
      </c>
      <c r="G65" s="12">
        <f t="shared" si="2"/>
        <v>8.2232685132507513</v>
      </c>
    </row>
    <row r="66" spans="1:7" ht="105" outlineLevel="7" x14ac:dyDescent="0.3">
      <c r="A66" s="13" t="s">
        <v>104</v>
      </c>
      <c r="B66" s="14" t="s">
        <v>105</v>
      </c>
      <c r="C66" s="15">
        <v>120729.28</v>
      </c>
      <c r="D66" s="15">
        <v>178464.65</v>
      </c>
      <c r="E66" s="12">
        <f t="shared" si="3"/>
        <v>147.82217702283987</v>
      </c>
      <c r="F66" s="15">
        <v>2237648.08</v>
      </c>
      <c r="G66" s="12">
        <f t="shared" si="2"/>
        <v>7.9755459133681113</v>
      </c>
    </row>
    <row r="67" spans="1:7" ht="93.6" outlineLevel="4" x14ac:dyDescent="0.3">
      <c r="A67" s="9" t="s">
        <v>106</v>
      </c>
      <c r="B67" s="10" t="s">
        <v>107</v>
      </c>
      <c r="C67" s="11">
        <v>0</v>
      </c>
      <c r="D67" s="11">
        <v>5543.16</v>
      </c>
      <c r="E67" s="12">
        <v>0</v>
      </c>
      <c r="F67" s="11">
        <v>0</v>
      </c>
      <c r="G67" s="12">
        <v>0</v>
      </c>
    </row>
    <row r="68" spans="1:7" ht="75" outlineLevel="7" x14ac:dyDescent="0.3">
      <c r="A68" s="13" t="s">
        <v>106</v>
      </c>
      <c r="B68" s="14" t="s">
        <v>107</v>
      </c>
      <c r="C68" s="15">
        <v>0</v>
      </c>
      <c r="D68" s="15">
        <v>5543.16</v>
      </c>
      <c r="E68" s="12">
        <v>0</v>
      </c>
      <c r="F68" s="15">
        <v>0</v>
      </c>
      <c r="G68" s="12">
        <v>0</v>
      </c>
    </row>
    <row r="69" spans="1:7" ht="15.6" outlineLevel="2" x14ac:dyDescent="0.3">
      <c r="A69" s="9" t="s">
        <v>108</v>
      </c>
      <c r="B69" s="10" t="s">
        <v>109</v>
      </c>
      <c r="C69" s="11">
        <v>1937059.15</v>
      </c>
      <c r="D69" s="11">
        <v>1795343.68</v>
      </c>
      <c r="E69" s="12">
        <f t="shared" si="3"/>
        <v>92.683988509075732</v>
      </c>
      <c r="F69" s="11">
        <v>8400285.0999999996</v>
      </c>
      <c r="G69" s="12">
        <f t="shared" si="2"/>
        <v>21.372413657722163</v>
      </c>
    </row>
    <row r="70" spans="1:7" ht="15.6" outlineLevel="3" x14ac:dyDescent="0.3">
      <c r="A70" s="9" t="s">
        <v>110</v>
      </c>
      <c r="B70" s="10" t="s">
        <v>111</v>
      </c>
      <c r="C70" s="11">
        <v>1558350.41</v>
      </c>
      <c r="D70" s="11">
        <v>1678440.89</v>
      </c>
      <c r="E70" s="12">
        <f t="shared" si="3"/>
        <v>107.70625651518262</v>
      </c>
      <c r="F70" s="11">
        <v>6133159.3700000001</v>
      </c>
      <c r="G70" s="12">
        <f t="shared" si="2"/>
        <v>27.36666029273588</v>
      </c>
    </row>
    <row r="71" spans="1:7" ht="62.4" outlineLevel="4" x14ac:dyDescent="0.3">
      <c r="A71" s="9" t="s">
        <v>112</v>
      </c>
      <c r="B71" s="10" t="s">
        <v>113</v>
      </c>
      <c r="C71" s="11">
        <v>1558350.41</v>
      </c>
      <c r="D71" s="11">
        <v>1678440.89</v>
      </c>
      <c r="E71" s="12">
        <f t="shared" si="3"/>
        <v>107.70625651518262</v>
      </c>
      <c r="F71" s="11">
        <v>6133159.3700000001</v>
      </c>
      <c r="G71" s="12">
        <f t="shared" si="2"/>
        <v>27.36666029273588</v>
      </c>
    </row>
    <row r="72" spans="1:7" ht="105" outlineLevel="7" x14ac:dyDescent="0.3">
      <c r="A72" s="13" t="s">
        <v>114</v>
      </c>
      <c r="B72" s="14" t="s">
        <v>115</v>
      </c>
      <c r="C72" s="15">
        <v>1558350.41</v>
      </c>
      <c r="D72" s="15">
        <v>1675932.89</v>
      </c>
      <c r="E72" s="12">
        <f t="shared" si="3"/>
        <v>107.54531710233259</v>
      </c>
      <c r="F72" s="15">
        <v>6133159.3700000001</v>
      </c>
      <c r="G72" s="12">
        <f t="shared" si="2"/>
        <v>27.325767828531088</v>
      </c>
    </row>
    <row r="73" spans="1:7" ht="78" outlineLevel="5" x14ac:dyDescent="0.3">
      <c r="A73" s="9" t="s">
        <v>116</v>
      </c>
      <c r="B73" s="10" t="s">
        <v>117</v>
      </c>
      <c r="C73" s="11">
        <v>0</v>
      </c>
      <c r="D73" s="11">
        <v>2508</v>
      </c>
      <c r="E73" s="12">
        <v>0</v>
      </c>
      <c r="F73" s="11">
        <v>0</v>
      </c>
      <c r="G73" s="12">
        <v>0</v>
      </c>
    </row>
    <row r="74" spans="1:7" ht="75" outlineLevel="7" x14ac:dyDescent="0.3">
      <c r="A74" s="13" t="s">
        <v>116</v>
      </c>
      <c r="B74" s="14" t="s">
        <v>117</v>
      </c>
      <c r="C74" s="15">
        <v>0</v>
      </c>
      <c r="D74" s="15">
        <v>2508</v>
      </c>
      <c r="E74" s="12">
        <v>0</v>
      </c>
      <c r="F74" s="15">
        <v>0</v>
      </c>
      <c r="G74" s="12">
        <v>0</v>
      </c>
    </row>
    <row r="75" spans="1:7" ht="15.6" outlineLevel="3" x14ac:dyDescent="0.3">
      <c r="A75" s="9" t="s">
        <v>118</v>
      </c>
      <c r="B75" s="10" t="s">
        <v>119</v>
      </c>
      <c r="C75" s="11">
        <v>378708.74</v>
      </c>
      <c r="D75" s="11">
        <v>116902.79</v>
      </c>
      <c r="E75" s="12">
        <f t="shared" si="3"/>
        <v>30.868785864303</v>
      </c>
      <c r="F75" s="11">
        <v>2267125.73</v>
      </c>
      <c r="G75" s="12">
        <f t="shared" si="2"/>
        <v>5.1564317079141437</v>
      </c>
    </row>
    <row r="76" spans="1:7" ht="62.4" outlineLevel="4" x14ac:dyDescent="0.3">
      <c r="A76" s="9" t="s">
        <v>120</v>
      </c>
      <c r="B76" s="10" t="s">
        <v>121</v>
      </c>
      <c r="C76" s="11">
        <v>378708.74</v>
      </c>
      <c r="D76" s="11">
        <v>116902.79</v>
      </c>
      <c r="E76" s="12">
        <f t="shared" si="3"/>
        <v>30.868785864303</v>
      </c>
      <c r="F76" s="11">
        <v>2267125.73</v>
      </c>
      <c r="G76" s="12">
        <f t="shared" si="2"/>
        <v>5.1564317079141437</v>
      </c>
    </row>
    <row r="77" spans="1:7" ht="105" outlineLevel="7" x14ac:dyDescent="0.3">
      <c r="A77" s="13" t="s">
        <v>122</v>
      </c>
      <c r="B77" s="14" t="s">
        <v>123</v>
      </c>
      <c r="C77" s="15">
        <v>378708.74</v>
      </c>
      <c r="D77" s="15">
        <v>108785.61</v>
      </c>
      <c r="E77" s="12">
        <f t="shared" si="3"/>
        <v>28.725402534940176</v>
      </c>
      <c r="F77" s="15">
        <v>2267125.73</v>
      </c>
      <c r="G77" s="12">
        <f t="shared" si="2"/>
        <v>4.7983933383350559</v>
      </c>
    </row>
    <row r="78" spans="1:7" ht="78" outlineLevel="5" x14ac:dyDescent="0.3">
      <c r="A78" s="9" t="s">
        <v>124</v>
      </c>
      <c r="B78" s="10" t="s">
        <v>125</v>
      </c>
      <c r="C78" s="11">
        <v>0</v>
      </c>
      <c r="D78" s="11">
        <v>8117.18</v>
      </c>
      <c r="E78" s="12">
        <v>0</v>
      </c>
      <c r="F78" s="11">
        <v>0</v>
      </c>
      <c r="G78" s="12">
        <v>0</v>
      </c>
    </row>
    <row r="79" spans="1:7" ht="75" outlineLevel="7" x14ac:dyDescent="0.3">
      <c r="A79" s="13" t="s">
        <v>124</v>
      </c>
      <c r="B79" s="14" t="s">
        <v>125</v>
      </c>
      <c r="C79" s="15">
        <v>0</v>
      </c>
      <c r="D79" s="15">
        <v>8117.18</v>
      </c>
      <c r="E79" s="12">
        <v>0</v>
      </c>
      <c r="F79" s="15">
        <v>0</v>
      </c>
      <c r="G79" s="12">
        <v>0</v>
      </c>
    </row>
    <row r="80" spans="1:7" ht="15.6" outlineLevel="1" x14ac:dyDescent="0.3">
      <c r="A80" s="9" t="s">
        <v>126</v>
      </c>
      <c r="B80" s="10" t="s">
        <v>127</v>
      </c>
      <c r="C80" s="11">
        <v>673089.82</v>
      </c>
      <c r="D80" s="11">
        <v>493133.7</v>
      </c>
      <c r="E80" s="12">
        <f t="shared" si="3"/>
        <v>73.264174460401136</v>
      </c>
      <c r="F80" s="11">
        <v>2804596.23</v>
      </c>
      <c r="G80" s="12">
        <f t="shared" si="2"/>
        <v>17.583055083832871</v>
      </c>
    </row>
    <row r="81" spans="1:7" ht="46.8" outlineLevel="2" x14ac:dyDescent="0.3">
      <c r="A81" s="9" t="s">
        <v>128</v>
      </c>
      <c r="B81" s="10" t="s">
        <v>129</v>
      </c>
      <c r="C81" s="11">
        <v>673089.82</v>
      </c>
      <c r="D81" s="11">
        <v>493133.7</v>
      </c>
      <c r="E81" s="12">
        <f t="shared" si="3"/>
        <v>73.264174460401136</v>
      </c>
      <c r="F81" s="11">
        <v>2804596.23</v>
      </c>
      <c r="G81" s="12">
        <f t="shared" si="2"/>
        <v>17.583055083832871</v>
      </c>
    </row>
    <row r="82" spans="1:7" ht="78" outlineLevel="3" x14ac:dyDescent="0.3">
      <c r="A82" s="9" t="s">
        <v>130</v>
      </c>
      <c r="B82" s="10" t="s">
        <v>131</v>
      </c>
      <c r="C82" s="11">
        <v>673089.82</v>
      </c>
      <c r="D82" s="11">
        <v>493133.7</v>
      </c>
      <c r="E82" s="12">
        <f t="shared" si="3"/>
        <v>73.264174460401136</v>
      </c>
      <c r="F82" s="11">
        <v>2804596.23</v>
      </c>
      <c r="G82" s="12">
        <f t="shared" si="2"/>
        <v>17.583055083832871</v>
      </c>
    </row>
    <row r="83" spans="1:7" ht="120" outlineLevel="7" x14ac:dyDescent="0.3">
      <c r="A83" s="13" t="s">
        <v>132</v>
      </c>
      <c r="B83" s="17" t="s">
        <v>133</v>
      </c>
      <c r="C83" s="15">
        <v>673089.82</v>
      </c>
      <c r="D83" s="15">
        <v>493133.7</v>
      </c>
      <c r="E83" s="12">
        <f t="shared" si="3"/>
        <v>73.264174460401136</v>
      </c>
      <c r="F83" s="15">
        <v>2804596.23</v>
      </c>
      <c r="G83" s="12">
        <f t="shared" si="2"/>
        <v>17.583055083832871</v>
      </c>
    </row>
    <row r="84" spans="1:7" ht="46.8" outlineLevel="1" x14ac:dyDescent="0.3">
      <c r="A84" s="9" t="s">
        <v>134</v>
      </c>
      <c r="B84" s="10" t="s">
        <v>135</v>
      </c>
      <c r="C84" s="11">
        <v>0</v>
      </c>
      <c r="D84" s="11">
        <v>0</v>
      </c>
      <c r="E84" s="12">
        <v>0</v>
      </c>
      <c r="F84" s="11">
        <v>804.31</v>
      </c>
      <c r="G84" s="12">
        <f t="shared" si="2"/>
        <v>0</v>
      </c>
    </row>
    <row r="85" spans="1:7" ht="15.6" outlineLevel="2" x14ac:dyDescent="0.3">
      <c r="A85" s="9" t="s">
        <v>136</v>
      </c>
      <c r="B85" s="10" t="s">
        <v>137</v>
      </c>
      <c r="C85" s="11">
        <v>0</v>
      </c>
      <c r="D85" s="11">
        <v>0</v>
      </c>
      <c r="E85" s="12">
        <v>0</v>
      </c>
      <c r="F85" s="11">
        <v>100.05</v>
      </c>
      <c r="G85" s="12">
        <f t="shared" si="2"/>
        <v>0</v>
      </c>
    </row>
    <row r="86" spans="1:7" ht="31.2" outlineLevel="3" x14ac:dyDescent="0.3">
      <c r="A86" s="9" t="s">
        <v>138</v>
      </c>
      <c r="B86" s="10" t="s">
        <v>139</v>
      </c>
      <c r="C86" s="11">
        <v>0</v>
      </c>
      <c r="D86" s="11">
        <v>0</v>
      </c>
      <c r="E86" s="12">
        <v>0</v>
      </c>
      <c r="F86" s="11">
        <v>100.05</v>
      </c>
      <c r="G86" s="12">
        <f t="shared" si="2"/>
        <v>0</v>
      </c>
    </row>
    <row r="87" spans="1:7" ht="60" outlineLevel="7" x14ac:dyDescent="0.3">
      <c r="A87" s="13" t="s">
        <v>140</v>
      </c>
      <c r="B87" s="14" t="s">
        <v>141</v>
      </c>
      <c r="C87" s="15">
        <v>0</v>
      </c>
      <c r="D87" s="15">
        <v>0</v>
      </c>
      <c r="E87" s="12">
        <v>0</v>
      </c>
      <c r="F87" s="15">
        <v>100.05</v>
      </c>
      <c r="G87" s="12">
        <f t="shared" si="2"/>
        <v>0</v>
      </c>
    </row>
    <row r="88" spans="1:7" ht="31.2" outlineLevel="2" x14ac:dyDescent="0.3">
      <c r="A88" s="9" t="s">
        <v>142</v>
      </c>
      <c r="B88" s="10" t="s">
        <v>143</v>
      </c>
      <c r="C88" s="11">
        <v>0</v>
      </c>
      <c r="D88" s="11">
        <v>0</v>
      </c>
      <c r="E88" s="12">
        <v>0</v>
      </c>
      <c r="F88" s="11">
        <v>704.26</v>
      </c>
      <c r="G88" s="12">
        <f t="shared" si="2"/>
        <v>0</v>
      </c>
    </row>
    <row r="89" spans="1:7" ht="90" outlineLevel="7" x14ac:dyDescent="0.3">
      <c r="A89" s="13" t="s">
        <v>144</v>
      </c>
      <c r="B89" s="14" t="s">
        <v>145</v>
      </c>
      <c r="C89" s="15">
        <v>0</v>
      </c>
      <c r="D89" s="15">
        <v>0</v>
      </c>
      <c r="E89" s="12">
        <v>0</v>
      </c>
      <c r="F89" s="15">
        <v>174.61</v>
      </c>
      <c r="G89" s="12">
        <f t="shared" si="2"/>
        <v>0</v>
      </c>
    </row>
    <row r="90" spans="1:7" ht="15.6" outlineLevel="3" x14ac:dyDescent="0.3">
      <c r="A90" s="9" t="s">
        <v>146</v>
      </c>
      <c r="B90" s="10" t="s">
        <v>147</v>
      </c>
      <c r="C90" s="11">
        <v>0</v>
      </c>
      <c r="D90" s="11">
        <v>0</v>
      </c>
      <c r="E90" s="12">
        <v>0</v>
      </c>
      <c r="F90" s="11">
        <v>529.65</v>
      </c>
      <c r="G90" s="12">
        <f t="shared" si="2"/>
        <v>0</v>
      </c>
    </row>
    <row r="91" spans="1:7" ht="45" outlineLevel="7" x14ac:dyDescent="0.3">
      <c r="A91" s="13" t="s">
        <v>148</v>
      </c>
      <c r="B91" s="14" t="s">
        <v>149</v>
      </c>
      <c r="C91" s="15">
        <v>0</v>
      </c>
      <c r="D91" s="15">
        <v>0</v>
      </c>
      <c r="E91" s="12">
        <v>0</v>
      </c>
      <c r="F91" s="15">
        <v>529.65</v>
      </c>
      <c r="G91" s="12">
        <f t="shared" si="2"/>
        <v>0</v>
      </c>
    </row>
    <row r="92" spans="1:7" ht="62.4" outlineLevel="1" x14ac:dyDescent="0.3">
      <c r="A92" s="9" t="s">
        <v>150</v>
      </c>
      <c r="B92" s="10" t="s">
        <v>151</v>
      </c>
      <c r="C92" s="11">
        <v>2130373.4300000002</v>
      </c>
      <c r="D92" s="11">
        <v>4714202.62</v>
      </c>
      <c r="E92" s="12">
        <f t="shared" si="3"/>
        <v>221.28527109916121</v>
      </c>
      <c r="F92" s="11">
        <v>7866114.3799999999</v>
      </c>
      <c r="G92" s="12">
        <f t="shared" si="2"/>
        <v>59.930511968985634</v>
      </c>
    </row>
    <row r="93" spans="1:7" ht="140.4" outlineLevel="2" x14ac:dyDescent="0.3">
      <c r="A93" s="9" t="s">
        <v>152</v>
      </c>
      <c r="B93" s="16" t="s">
        <v>153</v>
      </c>
      <c r="C93" s="11">
        <v>2069442.19</v>
      </c>
      <c r="D93" s="11">
        <v>4703595.76</v>
      </c>
      <c r="E93" s="12">
        <f t="shared" si="3"/>
        <v>227.28809641210609</v>
      </c>
      <c r="F93" s="11">
        <v>7698114.3799999999</v>
      </c>
      <c r="G93" s="12">
        <f t="shared" si="2"/>
        <v>61.1006218902141</v>
      </c>
    </row>
    <row r="94" spans="1:7" ht="109.2" outlineLevel="3" x14ac:dyDescent="0.3">
      <c r="A94" s="9" t="s">
        <v>154</v>
      </c>
      <c r="B94" s="10" t="s">
        <v>155</v>
      </c>
      <c r="C94" s="11">
        <v>920984.58</v>
      </c>
      <c r="D94" s="11">
        <v>1100870.3400000001</v>
      </c>
      <c r="E94" s="12">
        <f t="shared" si="3"/>
        <v>119.5318970486998</v>
      </c>
      <c r="F94" s="11">
        <v>4095691.98</v>
      </c>
      <c r="G94" s="12">
        <f t="shared" si="2"/>
        <v>26.878738571546585</v>
      </c>
    </row>
    <row r="95" spans="1:7" ht="105" outlineLevel="7" x14ac:dyDescent="0.3">
      <c r="A95" s="13" t="s">
        <v>156</v>
      </c>
      <c r="B95" s="17" t="s">
        <v>157</v>
      </c>
      <c r="C95" s="15">
        <v>920984.58</v>
      </c>
      <c r="D95" s="15">
        <v>1100870.3400000001</v>
      </c>
      <c r="E95" s="12">
        <f t="shared" si="3"/>
        <v>119.5318970486998</v>
      </c>
      <c r="F95" s="15">
        <v>4095691.98</v>
      </c>
      <c r="G95" s="12">
        <f t="shared" si="2"/>
        <v>26.878738571546585</v>
      </c>
    </row>
    <row r="96" spans="1:7" ht="62.4" outlineLevel="3" x14ac:dyDescent="0.3">
      <c r="A96" s="9" t="s">
        <v>158</v>
      </c>
      <c r="B96" s="10" t="s">
        <v>159</v>
      </c>
      <c r="C96" s="11">
        <v>1148457.6100000001</v>
      </c>
      <c r="D96" s="11">
        <v>3602725.42</v>
      </c>
      <c r="E96" s="12">
        <f t="shared" si="3"/>
        <v>313.70121009516402</v>
      </c>
      <c r="F96" s="11">
        <v>3602422.4</v>
      </c>
      <c r="G96" s="12">
        <f t="shared" si="2"/>
        <v>100.0084115621755</v>
      </c>
    </row>
    <row r="97" spans="1:7" ht="45" outlineLevel="7" x14ac:dyDescent="0.3">
      <c r="A97" s="13" t="s">
        <v>160</v>
      </c>
      <c r="B97" s="14" t="s">
        <v>161</v>
      </c>
      <c r="C97" s="15">
        <v>1148457.6100000001</v>
      </c>
      <c r="D97" s="15">
        <v>3602725.42</v>
      </c>
      <c r="E97" s="12">
        <f t="shared" si="3"/>
        <v>313.70121009516402</v>
      </c>
      <c r="F97" s="15">
        <v>3602422.4</v>
      </c>
      <c r="G97" s="12">
        <f t="shared" si="2"/>
        <v>100.0084115621755</v>
      </c>
    </row>
    <row r="98" spans="1:7" ht="140.4" outlineLevel="2" x14ac:dyDescent="0.3">
      <c r="A98" s="9" t="s">
        <v>162</v>
      </c>
      <c r="B98" s="16" t="s">
        <v>163</v>
      </c>
      <c r="C98" s="11">
        <v>60931.24</v>
      </c>
      <c r="D98" s="11">
        <v>10606.86</v>
      </c>
      <c r="E98" s="12">
        <f t="shared" si="3"/>
        <v>17.407917514890556</v>
      </c>
      <c r="F98" s="11">
        <v>168000</v>
      </c>
      <c r="G98" s="12">
        <f t="shared" si="2"/>
        <v>6.3136071428571432</v>
      </c>
    </row>
    <row r="99" spans="1:7" ht="140.4" outlineLevel="3" x14ac:dyDescent="0.3">
      <c r="A99" s="9" t="s">
        <v>164</v>
      </c>
      <c r="B99" s="16" t="s">
        <v>165</v>
      </c>
      <c r="C99" s="11">
        <v>60931.24</v>
      </c>
      <c r="D99" s="11">
        <v>10606.86</v>
      </c>
      <c r="E99" s="12">
        <f t="shared" si="3"/>
        <v>17.407917514890556</v>
      </c>
      <c r="F99" s="11">
        <v>168000</v>
      </c>
      <c r="G99" s="12">
        <f t="shared" si="2"/>
        <v>6.3136071428571432</v>
      </c>
    </row>
    <row r="100" spans="1:7" ht="105" outlineLevel="7" x14ac:dyDescent="0.3">
      <c r="A100" s="13" t="s">
        <v>166</v>
      </c>
      <c r="B100" s="14" t="s">
        <v>167</v>
      </c>
      <c r="C100" s="15">
        <v>60931.24</v>
      </c>
      <c r="D100" s="15">
        <v>10606.86</v>
      </c>
      <c r="E100" s="12">
        <f t="shared" si="3"/>
        <v>17.407917514890556</v>
      </c>
      <c r="F100" s="15">
        <v>168000</v>
      </c>
      <c r="G100" s="12">
        <f t="shared" si="2"/>
        <v>6.3136071428571432</v>
      </c>
    </row>
    <row r="101" spans="1:7" ht="31.2" outlineLevel="1" x14ac:dyDescent="0.3">
      <c r="A101" s="9" t="s">
        <v>168</v>
      </c>
      <c r="B101" s="10" t="s">
        <v>169</v>
      </c>
      <c r="C101" s="11">
        <v>349999.98</v>
      </c>
      <c r="D101" s="11">
        <v>381811.89</v>
      </c>
      <c r="E101" s="12">
        <f t="shared" si="3"/>
        <v>109.0891176622353</v>
      </c>
      <c r="F101" s="11">
        <v>1400000</v>
      </c>
      <c r="G101" s="12">
        <f t="shared" si="2"/>
        <v>27.272277857142857</v>
      </c>
    </row>
    <row r="102" spans="1:7" ht="31.2" outlineLevel="2" x14ac:dyDescent="0.3">
      <c r="A102" s="9" t="s">
        <v>170</v>
      </c>
      <c r="B102" s="10" t="s">
        <v>171</v>
      </c>
      <c r="C102" s="11">
        <v>349999.98</v>
      </c>
      <c r="D102" s="11">
        <v>381811.89</v>
      </c>
      <c r="E102" s="12">
        <f t="shared" si="3"/>
        <v>109.0891176622353</v>
      </c>
      <c r="F102" s="11">
        <v>1400000</v>
      </c>
      <c r="G102" s="12">
        <f t="shared" si="2"/>
        <v>27.272277857142857</v>
      </c>
    </row>
    <row r="103" spans="1:7" ht="46.8" outlineLevel="3" x14ac:dyDescent="0.3">
      <c r="A103" s="9" t="s">
        <v>172</v>
      </c>
      <c r="B103" s="10" t="s">
        <v>173</v>
      </c>
      <c r="C103" s="11">
        <v>92050.11</v>
      </c>
      <c r="D103" s="11">
        <v>350535.48</v>
      </c>
      <c r="E103" s="12">
        <f t="shared" si="3"/>
        <v>380.80940913595862</v>
      </c>
      <c r="F103" s="11">
        <v>368200.51</v>
      </c>
      <c r="G103" s="12">
        <f t="shared" si="2"/>
        <v>95.202334184708221</v>
      </c>
    </row>
    <row r="104" spans="1:7" ht="90" outlineLevel="7" x14ac:dyDescent="0.3">
      <c r="A104" s="13" t="s">
        <v>174</v>
      </c>
      <c r="B104" s="14" t="s">
        <v>175</v>
      </c>
      <c r="C104" s="15">
        <v>92050.11</v>
      </c>
      <c r="D104" s="15">
        <v>350535.48</v>
      </c>
      <c r="E104" s="12">
        <f t="shared" si="3"/>
        <v>380.80940913595862</v>
      </c>
      <c r="F104" s="15">
        <v>368200.51</v>
      </c>
      <c r="G104" s="12">
        <f t="shared" si="2"/>
        <v>95.202334184708221</v>
      </c>
    </row>
    <row r="105" spans="1:7" ht="31.2" outlineLevel="3" x14ac:dyDescent="0.3">
      <c r="A105" s="9" t="s">
        <v>176</v>
      </c>
      <c r="B105" s="10" t="s">
        <v>177</v>
      </c>
      <c r="C105" s="11">
        <v>182324.88</v>
      </c>
      <c r="D105" s="11">
        <v>0</v>
      </c>
      <c r="E105" s="12">
        <f t="shared" ref="E105:E151" si="4">D105/C105*100</f>
        <v>0</v>
      </c>
      <c r="F105" s="11">
        <v>729299.49</v>
      </c>
      <c r="G105" s="12">
        <f t="shared" ref="G105:G151" si="5">D105/F105*100</f>
        <v>0</v>
      </c>
    </row>
    <row r="106" spans="1:7" ht="30" outlineLevel="7" x14ac:dyDescent="0.3">
      <c r="A106" s="13" t="s">
        <v>176</v>
      </c>
      <c r="B106" s="14" t="s">
        <v>177</v>
      </c>
      <c r="C106" s="15">
        <v>182324.88</v>
      </c>
      <c r="D106" s="15">
        <v>0</v>
      </c>
      <c r="E106" s="12">
        <f t="shared" si="4"/>
        <v>0</v>
      </c>
      <c r="F106" s="15">
        <v>729299.49</v>
      </c>
      <c r="G106" s="12">
        <f t="shared" si="5"/>
        <v>0</v>
      </c>
    </row>
    <row r="107" spans="1:7" ht="31.2" outlineLevel="3" x14ac:dyDescent="0.3">
      <c r="A107" s="9" t="s">
        <v>178</v>
      </c>
      <c r="B107" s="10" t="s">
        <v>179</v>
      </c>
      <c r="C107" s="11">
        <v>75624.990000000005</v>
      </c>
      <c r="D107" s="11">
        <v>31276.41</v>
      </c>
      <c r="E107" s="12">
        <f t="shared" si="4"/>
        <v>41.357241832362554</v>
      </c>
      <c r="F107" s="11">
        <v>302500</v>
      </c>
      <c r="G107" s="12">
        <f t="shared" si="5"/>
        <v>10.33930909090909</v>
      </c>
    </row>
    <row r="108" spans="1:7" ht="31.2" outlineLevel="4" x14ac:dyDescent="0.3">
      <c r="A108" s="9" t="s">
        <v>180</v>
      </c>
      <c r="B108" s="10" t="s">
        <v>181</v>
      </c>
      <c r="C108" s="11">
        <v>75624.990000000005</v>
      </c>
      <c r="D108" s="11">
        <v>31276.41</v>
      </c>
      <c r="E108" s="12">
        <f t="shared" si="4"/>
        <v>41.357241832362554</v>
      </c>
      <c r="F108" s="11">
        <v>302500</v>
      </c>
      <c r="G108" s="12">
        <f t="shared" si="5"/>
        <v>10.33930909090909</v>
      </c>
    </row>
    <row r="109" spans="1:7" ht="75" outlineLevel="7" x14ac:dyDescent="0.3">
      <c r="A109" s="13" t="s">
        <v>182</v>
      </c>
      <c r="B109" s="14" t="s">
        <v>183</v>
      </c>
      <c r="C109" s="15">
        <v>75624.990000000005</v>
      </c>
      <c r="D109" s="15">
        <v>31276.41</v>
      </c>
      <c r="E109" s="12">
        <f t="shared" si="4"/>
        <v>41.357241832362554</v>
      </c>
      <c r="F109" s="15">
        <v>302500</v>
      </c>
      <c r="G109" s="12">
        <f t="shared" si="5"/>
        <v>10.33930909090909</v>
      </c>
    </row>
    <row r="110" spans="1:7" ht="46.8" outlineLevel="1" x14ac:dyDescent="0.3">
      <c r="A110" s="9" t="s">
        <v>184</v>
      </c>
      <c r="B110" s="10" t="s">
        <v>185</v>
      </c>
      <c r="C110" s="11">
        <v>3388453.82</v>
      </c>
      <c r="D110" s="11">
        <v>2887962.22</v>
      </c>
      <c r="E110" s="12">
        <f t="shared" si="4"/>
        <v>85.229499158409666</v>
      </c>
      <c r="F110" s="11">
        <v>12580095.390000001</v>
      </c>
      <c r="G110" s="12">
        <f t="shared" si="5"/>
        <v>22.956600331470142</v>
      </c>
    </row>
    <row r="111" spans="1:7" ht="31.2" outlineLevel="2" x14ac:dyDescent="0.3">
      <c r="A111" s="9" t="s">
        <v>186</v>
      </c>
      <c r="B111" s="10" t="s">
        <v>187</v>
      </c>
      <c r="C111" s="11">
        <v>3370747.43</v>
      </c>
      <c r="D111" s="11">
        <v>2881683</v>
      </c>
      <c r="E111" s="12">
        <f t="shared" si="4"/>
        <v>85.490920332764304</v>
      </c>
      <c r="F111" s="11">
        <v>12509269.800000001</v>
      </c>
      <c r="G111" s="12">
        <f t="shared" si="5"/>
        <v>23.03638058873748</v>
      </c>
    </row>
    <row r="112" spans="1:7" ht="31.2" outlineLevel="3" x14ac:dyDescent="0.3">
      <c r="A112" s="9" t="s">
        <v>188</v>
      </c>
      <c r="B112" s="10" t="s">
        <v>189</v>
      </c>
      <c r="C112" s="11">
        <v>3370747.43</v>
      </c>
      <c r="D112" s="11">
        <v>2881683</v>
      </c>
      <c r="E112" s="12">
        <f t="shared" si="4"/>
        <v>85.490920332764304</v>
      </c>
      <c r="F112" s="11">
        <v>12509269.800000001</v>
      </c>
      <c r="G112" s="12">
        <f t="shared" si="5"/>
        <v>23.03638058873748</v>
      </c>
    </row>
    <row r="113" spans="1:7" ht="45" outlineLevel="7" x14ac:dyDescent="0.3">
      <c r="A113" s="13" t="s">
        <v>190</v>
      </c>
      <c r="B113" s="14" t="s">
        <v>191</v>
      </c>
      <c r="C113" s="15">
        <v>3370747.43</v>
      </c>
      <c r="D113" s="15">
        <v>2881683</v>
      </c>
      <c r="E113" s="12">
        <f t="shared" si="4"/>
        <v>85.490920332764304</v>
      </c>
      <c r="F113" s="15">
        <v>12509269.800000001</v>
      </c>
      <c r="G113" s="12">
        <f t="shared" si="5"/>
        <v>23.03638058873748</v>
      </c>
    </row>
    <row r="114" spans="1:7" ht="31.2" outlineLevel="2" x14ac:dyDescent="0.3">
      <c r="A114" s="9" t="s">
        <v>192</v>
      </c>
      <c r="B114" s="10" t="s">
        <v>193</v>
      </c>
      <c r="C114" s="11">
        <v>17706.39</v>
      </c>
      <c r="D114" s="11">
        <v>6279.22</v>
      </c>
      <c r="E114" s="12">
        <f t="shared" si="4"/>
        <v>35.463016459029767</v>
      </c>
      <c r="F114" s="11">
        <v>70825.59</v>
      </c>
      <c r="G114" s="12">
        <f t="shared" si="5"/>
        <v>8.8657503594392928</v>
      </c>
    </row>
    <row r="115" spans="1:7" ht="46.8" outlineLevel="3" x14ac:dyDescent="0.3">
      <c r="A115" s="9" t="s">
        <v>194</v>
      </c>
      <c r="B115" s="10" t="s">
        <v>195</v>
      </c>
      <c r="C115" s="11">
        <v>17706.39</v>
      </c>
      <c r="D115" s="11">
        <v>6279.22</v>
      </c>
      <c r="E115" s="12">
        <f t="shared" si="4"/>
        <v>35.463016459029767</v>
      </c>
      <c r="F115" s="11">
        <v>70825.59</v>
      </c>
      <c r="G115" s="12">
        <f t="shared" si="5"/>
        <v>8.8657503594392928</v>
      </c>
    </row>
    <row r="116" spans="1:7" ht="45" outlineLevel="7" x14ac:dyDescent="0.3">
      <c r="A116" s="13" t="s">
        <v>196</v>
      </c>
      <c r="B116" s="14" t="s">
        <v>197</v>
      </c>
      <c r="C116" s="15">
        <v>17706.39</v>
      </c>
      <c r="D116" s="15">
        <v>6279.22</v>
      </c>
      <c r="E116" s="12">
        <f t="shared" si="4"/>
        <v>35.463016459029767</v>
      </c>
      <c r="F116" s="15">
        <v>70825.59</v>
      </c>
      <c r="G116" s="12">
        <f t="shared" si="5"/>
        <v>8.8657503594392928</v>
      </c>
    </row>
    <row r="117" spans="1:7" ht="31.2" outlineLevel="1" x14ac:dyDescent="0.3">
      <c r="A117" s="9" t="s">
        <v>198</v>
      </c>
      <c r="B117" s="10" t="s">
        <v>199</v>
      </c>
      <c r="C117" s="11">
        <v>124684.08</v>
      </c>
      <c r="D117" s="11">
        <v>511827.09</v>
      </c>
      <c r="E117" s="12">
        <f t="shared" si="4"/>
        <v>410.49915113461157</v>
      </c>
      <c r="F117" s="11">
        <v>500736.35</v>
      </c>
      <c r="G117" s="12">
        <f t="shared" si="5"/>
        <v>102.21488613718577</v>
      </c>
    </row>
    <row r="118" spans="1:7" ht="124.8" outlineLevel="2" x14ac:dyDescent="0.3">
      <c r="A118" s="9" t="s">
        <v>200</v>
      </c>
      <c r="B118" s="16" t="s">
        <v>201</v>
      </c>
      <c r="C118" s="11">
        <v>37684.080000000002</v>
      </c>
      <c r="D118" s="11">
        <v>481795.01</v>
      </c>
      <c r="E118" s="12">
        <f t="shared" si="4"/>
        <v>1278.5107398137357</v>
      </c>
      <c r="F118" s="11">
        <v>150736.35</v>
      </c>
      <c r="G118" s="12">
        <f t="shared" si="5"/>
        <v>319.62762134017441</v>
      </c>
    </row>
    <row r="119" spans="1:7" ht="140.4" outlineLevel="3" x14ac:dyDescent="0.3">
      <c r="A119" s="9" t="s">
        <v>202</v>
      </c>
      <c r="B119" s="16" t="s">
        <v>203</v>
      </c>
      <c r="C119" s="11">
        <v>37684.080000000002</v>
      </c>
      <c r="D119" s="11">
        <v>481795.01</v>
      </c>
      <c r="E119" s="12">
        <f t="shared" si="4"/>
        <v>1278.5107398137357</v>
      </c>
      <c r="F119" s="11">
        <v>150736.35</v>
      </c>
      <c r="G119" s="12">
        <f t="shared" si="5"/>
        <v>319.62762134017441</v>
      </c>
    </row>
    <row r="120" spans="1:7" ht="120" outlineLevel="7" x14ac:dyDescent="0.3">
      <c r="A120" s="13" t="s">
        <v>204</v>
      </c>
      <c r="B120" s="17" t="s">
        <v>205</v>
      </c>
      <c r="C120" s="15">
        <v>37684.080000000002</v>
      </c>
      <c r="D120" s="15">
        <v>481795.01</v>
      </c>
      <c r="E120" s="12">
        <f t="shared" si="4"/>
        <v>1278.5107398137357</v>
      </c>
      <c r="F120" s="15">
        <v>150736.35</v>
      </c>
      <c r="G120" s="12">
        <f t="shared" si="5"/>
        <v>319.62762134017441</v>
      </c>
    </row>
    <row r="121" spans="1:7" ht="62.4" outlineLevel="2" x14ac:dyDescent="0.3">
      <c r="A121" s="9" t="s">
        <v>206</v>
      </c>
      <c r="B121" s="10" t="s">
        <v>207</v>
      </c>
      <c r="C121" s="11">
        <v>87000</v>
      </c>
      <c r="D121" s="11">
        <v>30032.080000000002</v>
      </c>
      <c r="E121" s="12">
        <f t="shared" si="4"/>
        <v>34.519632183908051</v>
      </c>
      <c r="F121" s="11">
        <v>350000</v>
      </c>
      <c r="G121" s="12">
        <f t="shared" si="5"/>
        <v>8.5805942857142874</v>
      </c>
    </row>
    <row r="122" spans="1:7" ht="62.4" outlineLevel="3" x14ac:dyDescent="0.3">
      <c r="A122" s="9" t="s">
        <v>208</v>
      </c>
      <c r="B122" s="10" t="s">
        <v>209</v>
      </c>
      <c r="C122" s="11">
        <v>87000</v>
      </c>
      <c r="D122" s="11">
        <v>30032.080000000002</v>
      </c>
      <c r="E122" s="12">
        <f t="shared" si="4"/>
        <v>34.519632183908051</v>
      </c>
      <c r="F122" s="11">
        <v>350000</v>
      </c>
      <c r="G122" s="12">
        <f t="shared" si="5"/>
        <v>8.5805942857142874</v>
      </c>
    </row>
    <row r="123" spans="1:7" ht="60" outlineLevel="7" x14ac:dyDescent="0.3">
      <c r="A123" s="13" t="s">
        <v>210</v>
      </c>
      <c r="B123" s="14" t="s">
        <v>211</v>
      </c>
      <c r="C123" s="15">
        <v>87000</v>
      </c>
      <c r="D123" s="15">
        <v>30032.080000000002</v>
      </c>
      <c r="E123" s="12">
        <f t="shared" si="4"/>
        <v>34.519632183908051</v>
      </c>
      <c r="F123" s="15">
        <v>350000</v>
      </c>
      <c r="G123" s="12">
        <f t="shared" si="5"/>
        <v>8.5805942857142874</v>
      </c>
    </row>
    <row r="124" spans="1:7" ht="31.2" outlineLevel="1" x14ac:dyDescent="0.3">
      <c r="A124" s="9" t="s">
        <v>212</v>
      </c>
      <c r="B124" s="10" t="s">
        <v>213</v>
      </c>
      <c r="C124" s="11">
        <v>176921.8</v>
      </c>
      <c r="D124" s="11">
        <v>265749.34000000003</v>
      </c>
      <c r="E124" s="12">
        <f t="shared" si="4"/>
        <v>150.20723280002807</v>
      </c>
      <c r="F124" s="11">
        <v>877156.32</v>
      </c>
      <c r="G124" s="12">
        <f t="shared" si="5"/>
        <v>30.296691016260368</v>
      </c>
    </row>
    <row r="125" spans="1:7" ht="46.8" outlineLevel="2" x14ac:dyDescent="0.3">
      <c r="A125" s="9" t="s">
        <v>214</v>
      </c>
      <c r="B125" s="10" t="s">
        <v>215</v>
      </c>
      <c r="C125" s="11">
        <v>1248.75</v>
      </c>
      <c r="D125" s="11">
        <v>1243.08</v>
      </c>
      <c r="E125" s="12">
        <f t="shared" si="4"/>
        <v>99.545945945945931</v>
      </c>
      <c r="F125" s="11">
        <v>4700.54</v>
      </c>
      <c r="G125" s="12">
        <f t="shared" si="5"/>
        <v>26.44547222234041</v>
      </c>
    </row>
    <row r="126" spans="1:7" ht="124.8" outlineLevel="3" x14ac:dyDescent="0.3">
      <c r="A126" s="9" t="s">
        <v>216</v>
      </c>
      <c r="B126" s="16" t="s">
        <v>217</v>
      </c>
      <c r="C126" s="11">
        <v>0</v>
      </c>
      <c r="D126" s="11">
        <v>-200</v>
      </c>
      <c r="E126" s="12">
        <v>0</v>
      </c>
      <c r="F126" s="11">
        <v>0</v>
      </c>
      <c r="G126" s="12">
        <v>0</v>
      </c>
    </row>
    <row r="127" spans="1:7" ht="105" outlineLevel="7" x14ac:dyDescent="0.3">
      <c r="A127" s="13" t="s">
        <v>218</v>
      </c>
      <c r="B127" s="17" t="s">
        <v>219</v>
      </c>
      <c r="C127" s="15">
        <v>0</v>
      </c>
      <c r="D127" s="15">
        <v>-200</v>
      </c>
      <c r="E127" s="12">
        <v>0</v>
      </c>
      <c r="F127" s="15">
        <v>0</v>
      </c>
      <c r="G127" s="12">
        <v>0</v>
      </c>
    </row>
    <row r="128" spans="1:7" ht="93.6" outlineLevel="3" x14ac:dyDescent="0.3">
      <c r="A128" s="9" t="s">
        <v>220</v>
      </c>
      <c r="B128" s="10" t="s">
        <v>221</v>
      </c>
      <c r="C128" s="11">
        <v>1248.75</v>
      </c>
      <c r="D128" s="11">
        <v>1443.08</v>
      </c>
      <c r="E128" s="12">
        <f t="shared" si="4"/>
        <v>115.56196196196196</v>
      </c>
      <c r="F128" s="11">
        <v>4700.54</v>
      </c>
      <c r="G128" s="12">
        <f t="shared" si="5"/>
        <v>30.700302518434054</v>
      </c>
    </row>
    <row r="129" spans="1:7" ht="135" outlineLevel="7" x14ac:dyDescent="0.3">
      <c r="A129" s="13" t="s">
        <v>222</v>
      </c>
      <c r="B129" s="17" t="s">
        <v>223</v>
      </c>
      <c r="C129" s="15">
        <v>1248.75</v>
      </c>
      <c r="D129" s="15">
        <v>1443.08</v>
      </c>
      <c r="E129" s="12">
        <f t="shared" si="4"/>
        <v>115.56196196196196</v>
      </c>
      <c r="F129" s="15">
        <v>4700.54</v>
      </c>
      <c r="G129" s="12">
        <f t="shared" si="5"/>
        <v>30.700302518434054</v>
      </c>
    </row>
    <row r="130" spans="1:7" ht="109.2" outlineLevel="2" x14ac:dyDescent="0.3">
      <c r="A130" s="9" t="s">
        <v>224</v>
      </c>
      <c r="B130" s="10" t="s">
        <v>225</v>
      </c>
      <c r="C130" s="11">
        <v>18415.98</v>
      </c>
      <c r="D130" s="11">
        <v>13000</v>
      </c>
      <c r="E130" s="12">
        <f t="shared" si="4"/>
        <v>70.590867279395397</v>
      </c>
      <c r="F130" s="11">
        <v>64099.199999999997</v>
      </c>
      <c r="G130" s="12">
        <f t="shared" si="5"/>
        <v>20.281064350257104</v>
      </c>
    </row>
    <row r="131" spans="1:7" ht="93.6" outlineLevel="3" x14ac:dyDescent="0.3">
      <c r="A131" s="9" t="s">
        <v>226</v>
      </c>
      <c r="B131" s="10" t="s">
        <v>227</v>
      </c>
      <c r="C131" s="11">
        <v>18415.98</v>
      </c>
      <c r="D131" s="11">
        <v>13000</v>
      </c>
      <c r="E131" s="12">
        <f t="shared" si="4"/>
        <v>70.590867279395397</v>
      </c>
      <c r="F131" s="11">
        <v>64099.199999999997</v>
      </c>
      <c r="G131" s="12">
        <f t="shared" si="5"/>
        <v>20.281064350257104</v>
      </c>
    </row>
    <row r="132" spans="1:7" ht="135" outlineLevel="7" x14ac:dyDescent="0.3">
      <c r="A132" s="13" t="s">
        <v>228</v>
      </c>
      <c r="B132" s="17" t="s">
        <v>229</v>
      </c>
      <c r="C132" s="15">
        <v>18415.98</v>
      </c>
      <c r="D132" s="15">
        <v>13000</v>
      </c>
      <c r="E132" s="12">
        <f t="shared" si="4"/>
        <v>70.590867279395397</v>
      </c>
      <c r="F132" s="15">
        <v>64099.199999999997</v>
      </c>
      <c r="G132" s="12">
        <f t="shared" si="5"/>
        <v>20.281064350257104</v>
      </c>
    </row>
    <row r="133" spans="1:7" ht="187.2" outlineLevel="2" x14ac:dyDescent="0.3">
      <c r="A133" s="9" t="s">
        <v>230</v>
      </c>
      <c r="B133" s="16" t="s">
        <v>231</v>
      </c>
      <c r="C133" s="11">
        <v>0</v>
      </c>
      <c r="D133" s="11">
        <v>0</v>
      </c>
      <c r="E133" s="12">
        <v>0</v>
      </c>
      <c r="F133" s="11">
        <v>360</v>
      </c>
      <c r="G133" s="12">
        <f t="shared" si="5"/>
        <v>0</v>
      </c>
    </row>
    <row r="134" spans="1:7" ht="31.2" outlineLevel="3" x14ac:dyDescent="0.3">
      <c r="A134" s="9" t="s">
        <v>232</v>
      </c>
      <c r="B134" s="10" t="s">
        <v>233</v>
      </c>
      <c r="C134" s="11">
        <v>0</v>
      </c>
      <c r="D134" s="11">
        <v>0</v>
      </c>
      <c r="E134" s="12">
        <v>0</v>
      </c>
      <c r="F134" s="11">
        <v>360</v>
      </c>
      <c r="G134" s="12">
        <f t="shared" si="5"/>
        <v>0</v>
      </c>
    </row>
    <row r="135" spans="1:7" ht="30" outlineLevel="7" x14ac:dyDescent="0.3">
      <c r="A135" s="13" t="s">
        <v>232</v>
      </c>
      <c r="B135" s="14" t="s">
        <v>233</v>
      </c>
      <c r="C135" s="15">
        <v>0</v>
      </c>
      <c r="D135" s="15">
        <v>0</v>
      </c>
      <c r="E135" s="12">
        <v>0</v>
      </c>
      <c r="F135" s="15">
        <v>360</v>
      </c>
      <c r="G135" s="12">
        <f t="shared" si="5"/>
        <v>0</v>
      </c>
    </row>
    <row r="136" spans="1:7" ht="93.6" outlineLevel="2" x14ac:dyDescent="0.3">
      <c r="A136" s="9" t="s">
        <v>234</v>
      </c>
      <c r="B136" s="10" t="s">
        <v>235</v>
      </c>
      <c r="C136" s="11">
        <v>1000</v>
      </c>
      <c r="D136" s="11">
        <v>1541.77</v>
      </c>
      <c r="E136" s="12">
        <f t="shared" si="4"/>
        <v>154.17700000000002</v>
      </c>
      <c r="F136" s="11">
        <v>26400</v>
      </c>
      <c r="G136" s="12">
        <f t="shared" si="5"/>
        <v>5.8400378787878786</v>
      </c>
    </row>
    <row r="137" spans="1:7" ht="150" outlineLevel="7" x14ac:dyDescent="0.3">
      <c r="A137" s="13" t="s">
        <v>236</v>
      </c>
      <c r="B137" s="17" t="s">
        <v>237</v>
      </c>
      <c r="C137" s="15">
        <v>1000</v>
      </c>
      <c r="D137" s="15">
        <v>1541.77</v>
      </c>
      <c r="E137" s="12">
        <f t="shared" si="4"/>
        <v>154.17700000000002</v>
      </c>
      <c r="F137" s="15">
        <v>26400</v>
      </c>
      <c r="G137" s="12">
        <f t="shared" si="5"/>
        <v>5.8400378787878786</v>
      </c>
    </row>
    <row r="138" spans="1:7" ht="46.8" outlineLevel="2" x14ac:dyDescent="0.3">
      <c r="A138" s="9" t="s">
        <v>238</v>
      </c>
      <c r="B138" s="10" t="s">
        <v>239</v>
      </c>
      <c r="C138" s="11">
        <v>35250</v>
      </c>
      <c r="D138" s="11">
        <v>35000</v>
      </c>
      <c r="E138" s="12">
        <f t="shared" si="4"/>
        <v>99.290780141843967</v>
      </c>
      <c r="F138" s="11">
        <v>179699.97</v>
      </c>
      <c r="G138" s="12">
        <f t="shared" si="5"/>
        <v>19.476909205939211</v>
      </c>
    </row>
    <row r="139" spans="1:7" ht="46.8" outlineLevel="3" x14ac:dyDescent="0.3">
      <c r="A139" s="9" t="s">
        <v>240</v>
      </c>
      <c r="B139" s="10" t="s">
        <v>241</v>
      </c>
      <c r="C139" s="11">
        <v>35250</v>
      </c>
      <c r="D139" s="11">
        <v>35000</v>
      </c>
      <c r="E139" s="12">
        <f t="shared" si="4"/>
        <v>99.290780141843967</v>
      </c>
      <c r="F139" s="11">
        <v>179699.97</v>
      </c>
      <c r="G139" s="12">
        <f t="shared" si="5"/>
        <v>19.476909205939211</v>
      </c>
    </row>
    <row r="140" spans="1:7" ht="62.4" outlineLevel="2" x14ac:dyDescent="0.3">
      <c r="A140" s="9" t="s">
        <v>242</v>
      </c>
      <c r="B140" s="10" t="s">
        <v>243</v>
      </c>
      <c r="C140" s="11">
        <v>0</v>
      </c>
      <c r="D140" s="11">
        <v>0</v>
      </c>
      <c r="E140" s="12">
        <v>0</v>
      </c>
      <c r="F140" s="11">
        <v>35289.72</v>
      </c>
      <c r="G140" s="12">
        <f t="shared" si="5"/>
        <v>0</v>
      </c>
    </row>
    <row r="141" spans="1:7" ht="75" outlineLevel="7" x14ac:dyDescent="0.3">
      <c r="A141" s="13" t="s">
        <v>244</v>
      </c>
      <c r="B141" s="14" t="s">
        <v>245</v>
      </c>
      <c r="C141" s="15">
        <v>0</v>
      </c>
      <c r="D141" s="15">
        <v>0</v>
      </c>
      <c r="E141" s="12">
        <v>0</v>
      </c>
      <c r="F141" s="15">
        <v>35289.72</v>
      </c>
      <c r="G141" s="12">
        <f t="shared" si="5"/>
        <v>0</v>
      </c>
    </row>
    <row r="142" spans="1:7" ht="93.6" outlineLevel="2" x14ac:dyDescent="0.3">
      <c r="A142" s="9" t="s">
        <v>246</v>
      </c>
      <c r="B142" s="10" t="s">
        <v>247</v>
      </c>
      <c r="C142" s="11">
        <v>3600</v>
      </c>
      <c r="D142" s="11">
        <v>0</v>
      </c>
      <c r="E142" s="12">
        <f t="shared" si="4"/>
        <v>0</v>
      </c>
      <c r="F142" s="11">
        <v>3600</v>
      </c>
      <c r="G142" s="12">
        <f t="shared" si="5"/>
        <v>0</v>
      </c>
    </row>
    <row r="143" spans="1:7" ht="105" outlineLevel="7" x14ac:dyDescent="0.3">
      <c r="A143" s="13" t="s">
        <v>248</v>
      </c>
      <c r="B143" s="14" t="s">
        <v>249</v>
      </c>
      <c r="C143" s="15">
        <v>3600</v>
      </c>
      <c r="D143" s="15">
        <v>0</v>
      </c>
      <c r="E143" s="12">
        <f t="shared" si="4"/>
        <v>0</v>
      </c>
      <c r="F143" s="15">
        <v>3600</v>
      </c>
      <c r="G143" s="12">
        <f t="shared" si="5"/>
        <v>0</v>
      </c>
    </row>
    <row r="144" spans="1:7" ht="109.2" outlineLevel="2" x14ac:dyDescent="0.3">
      <c r="A144" s="9" t="s">
        <v>250</v>
      </c>
      <c r="B144" s="10" t="s">
        <v>251</v>
      </c>
      <c r="C144" s="11">
        <v>25400</v>
      </c>
      <c r="D144" s="11">
        <v>127000</v>
      </c>
      <c r="E144" s="12">
        <f t="shared" si="4"/>
        <v>500</v>
      </c>
      <c r="F144" s="11">
        <v>198079.15</v>
      </c>
      <c r="G144" s="12">
        <f t="shared" si="5"/>
        <v>64.11578401866123</v>
      </c>
    </row>
    <row r="145" spans="1:7" ht="150" outlineLevel="7" x14ac:dyDescent="0.3">
      <c r="A145" s="13" t="s">
        <v>252</v>
      </c>
      <c r="B145" s="17" t="s">
        <v>253</v>
      </c>
      <c r="C145" s="15">
        <v>25400</v>
      </c>
      <c r="D145" s="15">
        <v>127000</v>
      </c>
      <c r="E145" s="12">
        <f t="shared" si="4"/>
        <v>500</v>
      </c>
      <c r="F145" s="15">
        <v>198079.15</v>
      </c>
      <c r="G145" s="12">
        <f t="shared" si="5"/>
        <v>64.11578401866123</v>
      </c>
    </row>
    <row r="146" spans="1:7" ht="62.4" outlineLevel="2" x14ac:dyDescent="0.3">
      <c r="A146" s="9" t="s">
        <v>254</v>
      </c>
      <c r="B146" s="10" t="s">
        <v>255</v>
      </c>
      <c r="C146" s="11">
        <v>2042.85</v>
      </c>
      <c r="D146" s="11">
        <v>0</v>
      </c>
      <c r="E146" s="12">
        <f t="shared" si="4"/>
        <v>0</v>
      </c>
      <c r="F146" s="11">
        <v>27200</v>
      </c>
      <c r="G146" s="12">
        <f t="shared" si="5"/>
        <v>0</v>
      </c>
    </row>
    <row r="147" spans="1:7" ht="75" outlineLevel="7" x14ac:dyDescent="0.3">
      <c r="A147" s="13" t="s">
        <v>256</v>
      </c>
      <c r="B147" s="14" t="s">
        <v>257</v>
      </c>
      <c r="C147" s="15">
        <v>2042.85</v>
      </c>
      <c r="D147" s="15">
        <v>0</v>
      </c>
      <c r="E147" s="12">
        <f t="shared" si="4"/>
        <v>0</v>
      </c>
      <c r="F147" s="15">
        <v>27200</v>
      </c>
      <c r="G147" s="12">
        <f t="shared" si="5"/>
        <v>0</v>
      </c>
    </row>
    <row r="148" spans="1:7" ht="46.8" outlineLevel="2" x14ac:dyDescent="0.3">
      <c r="A148" s="9" t="s">
        <v>258</v>
      </c>
      <c r="B148" s="10" t="s">
        <v>259</v>
      </c>
      <c r="C148" s="11">
        <v>89964.22</v>
      </c>
      <c r="D148" s="11">
        <v>87964.49</v>
      </c>
      <c r="E148" s="12">
        <f t="shared" si="4"/>
        <v>97.777194088938927</v>
      </c>
      <c r="F148" s="11">
        <v>337727.74</v>
      </c>
      <c r="G148" s="12">
        <f t="shared" si="5"/>
        <v>26.045977153076027</v>
      </c>
    </row>
    <row r="149" spans="1:7" ht="62.4" outlineLevel="3" x14ac:dyDescent="0.3">
      <c r="A149" s="9" t="s">
        <v>260</v>
      </c>
      <c r="B149" s="10" t="s">
        <v>261</v>
      </c>
      <c r="C149" s="11">
        <v>89964.22</v>
      </c>
      <c r="D149" s="11">
        <v>87964.49</v>
      </c>
      <c r="E149" s="12">
        <f t="shared" si="4"/>
        <v>97.777194088938927</v>
      </c>
      <c r="F149" s="11">
        <v>337727.74</v>
      </c>
      <c r="G149" s="12">
        <f t="shared" si="5"/>
        <v>26.045977153076027</v>
      </c>
    </row>
    <row r="150" spans="1:7" ht="60" outlineLevel="7" x14ac:dyDescent="0.3">
      <c r="A150" s="13" t="s">
        <v>260</v>
      </c>
      <c r="B150" s="14" t="s">
        <v>261</v>
      </c>
      <c r="C150" s="15">
        <v>0</v>
      </c>
      <c r="D150" s="15">
        <v>24969.66</v>
      </c>
      <c r="E150" s="12">
        <v>0</v>
      </c>
      <c r="F150" s="15">
        <v>0</v>
      </c>
      <c r="G150" s="12">
        <v>0</v>
      </c>
    </row>
    <row r="151" spans="1:7" ht="105" outlineLevel="7" x14ac:dyDescent="0.3">
      <c r="A151" s="13" t="s">
        <v>262</v>
      </c>
      <c r="B151" s="14" t="s">
        <v>263</v>
      </c>
      <c r="C151" s="15">
        <v>89964.22</v>
      </c>
      <c r="D151" s="15">
        <v>62994.83</v>
      </c>
      <c r="E151" s="12">
        <f t="shared" si="4"/>
        <v>70.022093227729869</v>
      </c>
      <c r="F151" s="15">
        <v>337727.74</v>
      </c>
      <c r="G151" s="12">
        <f t="shared" si="5"/>
        <v>18.652548351521258</v>
      </c>
    </row>
    <row r="152" spans="1:7" ht="15.6" outlineLevel="1" x14ac:dyDescent="0.3">
      <c r="A152" s="9" t="s">
        <v>264</v>
      </c>
      <c r="B152" s="10" t="s">
        <v>265</v>
      </c>
      <c r="C152" s="11">
        <v>5000</v>
      </c>
      <c r="D152" s="11">
        <v>2.4300000000000002</v>
      </c>
      <c r="E152" s="12">
        <f t="shared" ref="E152:E192" si="6">D152/C152*100</f>
        <v>4.8600000000000004E-2</v>
      </c>
      <c r="F152" s="11">
        <v>5000</v>
      </c>
      <c r="G152" s="12">
        <f t="shared" ref="G152:G192" si="7">D152/F152*100</f>
        <v>4.8600000000000004E-2</v>
      </c>
    </row>
    <row r="153" spans="1:7" ht="15.6" outlineLevel="2" x14ac:dyDescent="0.3">
      <c r="A153" s="9" t="s">
        <v>266</v>
      </c>
      <c r="B153" s="10" t="s">
        <v>267</v>
      </c>
      <c r="C153" s="11">
        <v>0</v>
      </c>
      <c r="D153" s="11">
        <v>2.4300000000000002</v>
      </c>
      <c r="E153" s="12">
        <v>0</v>
      </c>
      <c r="F153" s="11">
        <v>0</v>
      </c>
      <c r="G153" s="12">
        <v>0</v>
      </c>
    </row>
    <row r="154" spans="1:7" ht="30" outlineLevel="7" x14ac:dyDescent="0.3">
      <c r="A154" s="13" t="s">
        <v>268</v>
      </c>
      <c r="B154" s="14" t="s">
        <v>269</v>
      </c>
      <c r="C154" s="15">
        <v>0</v>
      </c>
      <c r="D154" s="15">
        <v>2.4300000000000002</v>
      </c>
      <c r="E154" s="12">
        <v>0</v>
      </c>
      <c r="F154" s="15">
        <v>0</v>
      </c>
      <c r="G154" s="12">
        <v>0</v>
      </c>
    </row>
    <row r="155" spans="1:7" ht="15.6" outlineLevel="2" x14ac:dyDescent="0.3">
      <c r="A155" s="9" t="s">
        <v>270</v>
      </c>
      <c r="B155" s="10" t="s">
        <v>271</v>
      </c>
      <c r="C155" s="11">
        <v>5000</v>
      </c>
      <c r="D155" s="11">
        <v>0</v>
      </c>
      <c r="E155" s="12">
        <f t="shared" si="6"/>
        <v>0</v>
      </c>
      <c r="F155" s="11">
        <v>5000</v>
      </c>
      <c r="G155" s="12">
        <f t="shared" si="7"/>
        <v>0</v>
      </c>
    </row>
    <row r="156" spans="1:7" ht="30" outlineLevel="7" x14ac:dyDescent="0.3">
      <c r="A156" s="13" t="s">
        <v>272</v>
      </c>
      <c r="B156" s="14" t="s">
        <v>273</v>
      </c>
      <c r="C156" s="15">
        <v>5000</v>
      </c>
      <c r="D156" s="15">
        <v>0</v>
      </c>
      <c r="E156" s="12">
        <f t="shared" si="6"/>
        <v>0</v>
      </c>
      <c r="F156" s="15">
        <v>5000</v>
      </c>
      <c r="G156" s="12">
        <f t="shared" si="7"/>
        <v>0</v>
      </c>
    </row>
    <row r="157" spans="1:7" ht="15.6" x14ac:dyDescent="0.3">
      <c r="A157" s="9" t="s">
        <v>274</v>
      </c>
      <c r="B157" s="10" t="s">
        <v>275</v>
      </c>
      <c r="C157" s="11">
        <v>88523002.959999993</v>
      </c>
      <c r="D157" s="11">
        <v>79070298.120000005</v>
      </c>
      <c r="E157" s="12">
        <f t="shared" si="6"/>
        <v>89.321753076687543</v>
      </c>
      <c r="F157" s="11">
        <v>521890748.48000002</v>
      </c>
      <c r="G157" s="12">
        <f t="shared" si="7"/>
        <v>15.150737649650086</v>
      </c>
    </row>
    <row r="158" spans="1:7" ht="46.8" outlineLevel="1" x14ac:dyDescent="0.3">
      <c r="A158" s="9" t="s">
        <v>276</v>
      </c>
      <c r="B158" s="10" t="s">
        <v>277</v>
      </c>
      <c r="C158" s="11">
        <v>88970133.5</v>
      </c>
      <c r="D158" s="11">
        <v>81114758.730000004</v>
      </c>
      <c r="E158" s="12">
        <f t="shared" si="6"/>
        <v>91.170773313496269</v>
      </c>
      <c r="F158" s="11">
        <v>521227548</v>
      </c>
      <c r="G158" s="12">
        <f t="shared" si="7"/>
        <v>15.562254727564785</v>
      </c>
    </row>
    <row r="159" spans="1:7" ht="31.2" outlineLevel="2" x14ac:dyDescent="0.3">
      <c r="A159" s="9" t="s">
        <v>278</v>
      </c>
      <c r="B159" s="10" t="s">
        <v>279</v>
      </c>
      <c r="C159" s="11">
        <v>17746700</v>
      </c>
      <c r="D159" s="11">
        <v>17746700</v>
      </c>
      <c r="E159" s="12">
        <f t="shared" si="6"/>
        <v>100</v>
      </c>
      <c r="F159" s="11">
        <v>61845800</v>
      </c>
      <c r="G159" s="12">
        <f t="shared" si="7"/>
        <v>28.695077111137699</v>
      </c>
    </row>
    <row r="160" spans="1:7" ht="31.2" outlineLevel="3" x14ac:dyDescent="0.3">
      <c r="A160" s="9" t="s">
        <v>280</v>
      </c>
      <c r="B160" s="10" t="s">
        <v>281</v>
      </c>
      <c r="C160" s="11">
        <v>1903600</v>
      </c>
      <c r="D160" s="11">
        <v>1903600</v>
      </c>
      <c r="E160" s="12">
        <f t="shared" si="6"/>
        <v>100</v>
      </c>
      <c r="F160" s="11">
        <v>1903600</v>
      </c>
      <c r="G160" s="12">
        <f t="shared" si="7"/>
        <v>100</v>
      </c>
    </row>
    <row r="161" spans="1:7" ht="46.8" outlineLevel="4" x14ac:dyDescent="0.3">
      <c r="A161" s="9" t="s">
        <v>282</v>
      </c>
      <c r="B161" s="10" t="s">
        <v>283</v>
      </c>
      <c r="C161" s="11">
        <v>1903600</v>
      </c>
      <c r="D161" s="11">
        <v>1903600</v>
      </c>
      <c r="E161" s="12">
        <f t="shared" si="6"/>
        <v>100</v>
      </c>
      <c r="F161" s="11">
        <v>1903600</v>
      </c>
      <c r="G161" s="12">
        <f t="shared" si="7"/>
        <v>100</v>
      </c>
    </row>
    <row r="162" spans="1:7" ht="135" outlineLevel="7" x14ac:dyDescent="0.3">
      <c r="A162" s="13" t="s">
        <v>284</v>
      </c>
      <c r="B162" s="17" t="s">
        <v>285</v>
      </c>
      <c r="C162" s="15">
        <v>1903600</v>
      </c>
      <c r="D162" s="15">
        <v>1903600</v>
      </c>
      <c r="E162" s="12">
        <f t="shared" si="6"/>
        <v>100</v>
      </c>
      <c r="F162" s="15">
        <v>1903600</v>
      </c>
      <c r="G162" s="12">
        <f t="shared" si="7"/>
        <v>100</v>
      </c>
    </row>
    <row r="163" spans="1:7" ht="46.8" outlineLevel="3" x14ac:dyDescent="0.3">
      <c r="A163" s="9" t="s">
        <v>286</v>
      </c>
      <c r="B163" s="10" t="s">
        <v>287</v>
      </c>
      <c r="C163" s="11">
        <v>15843100</v>
      </c>
      <c r="D163" s="11">
        <v>15843100</v>
      </c>
      <c r="E163" s="12">
        <f t="shared" si="6"/>
        <v>100</v>
      </c>
      <c r="F163" s="11">
        <v>59942200</v>
      </c>
      <c r="G163" s="12">
        <f t="shared" si="7"/>
        <v>26.430628171805502</v>
      </c>
    </row>
    <row r="164" spans="1:7" ht="45" outlineLevel="7" x14ac:dyDescent="0.3">
      <c r="A164" s="13" t="s">
        <v>288</v>
      </c>
      <c r="B164" s="14" t="s">
        <v>289</v>
      </c>
      <c r="C164" s="15">
        <v>15843100</v>
      </c>
      <c r="D164" s="15">
        <v>15843100</v>
      </c>
      <c r="E164" s="12">
        <f t="shared" si="6"/>
        <v>100</v>
      </c>
      <c r="F164" s="15">
        <v>59942200</v>
      </c>
      <c r="G164" s="12">
        <f t="shared" si="7"/>
        <v>26.430628171805502</v>
      </c>
    </row>
    <row r="165" spans="1:7" ht="46.8" outlineLevel="2" x14ac:dyDescent="0.3">
      <c r="A165" s="9" t="s">
        <v>290</v>
      </c>
      <c r="B165" s="10" t="s">
        <v>291</v>
      </c>
      <c r="C165" s="11">
        <v>9711982.5600000005</v>
      </c>
      <c r="D165" s="11">
        <v>8766898</v>
      </c>
      <c r="E165" s="12">
        <f t="shared" si="6"/>
        <v>90.268881207710891</v>
      </c>
      <c r="F165" s="11">
        <v>170736848</v>
      </c>
      <c r="G165" s="12">
        <f t="shared" si="7"/>
        <v>5.1347427943615314</v>
      </c>
    </row>
    <row r="166" spans="1:7" ht="46.8" outlineLevel="3" x14ac:dyDescent="0.3">
      <c r="A166" s="9" t="s">
        <v>292</v>
      </c>
      <c r="B166" s="10" t="s">
        <v>293</v>
      </c>
      <c r="C166" s="11">
        <v>0</v>
      </c>
      <c r="D166" s="11">
        <v>0</v>
      </c>
      <c r="E166" s="12">
        <v>0</v>
      </c>
      <c r="F166" s="11">
        <v>438048</v>
      </c>
      <c r="G166" s="12">
        <f t="shared" si="7"/>
        <v>0</v>
      </c>
    </row>
    <row r="167" spans="1:7" ht="45" outlineLevel="7" x14ac:dyDescent="0.3">
      <c r="A167" s="13" t="s">
        <v>294</v>
      </c>
      <c r="B167" s="14" t="s">
        <v>295</v>
      </c>
      <c r="C167" s="15">
        <v>0</v>
      </c>
      <c r="D167" s="15">
        <v>0</v>
      </c>
      <c r="E167" s="12">
        <v>0</v>
      </c>
      <c r="F167" s="15">
        <v>438048</v>
      </c>
      <c r="G167" s="12">
        <f t="shared" si="7"/>
        <v>0</v>
      </c>
    </row>
    <row r="168" spans="1:7" ht="31.2" outlineLevel="3" x14ac:dyDescent="0.3">
      <c r="A168" s="9" t="s">
        <v>296</v>
      </c>
      <c r="B168" s="10" t="s">
        <v>297</v>
      </c>
      <c r="C168" s="11">
        <v>0</v>
      </c>
      <c r="D168" s="11">
        <v>0</v>
      </c>
      <c r="E168" s="12">
        <v>0</v>
      </c>
      <c r="F168" s="11">
        <v>8100</v>
      </c>
      <c r="G168" s="12">
        <f t="shared" si="7"/>
        <v>0</v>
      </c>
    </row>
    <row r="169" spans="1:7" ht="30" outlineLevel="7" x14ac:dyDescent="0.3">
      <c r="A169" s="13" t="s">
        <v>298</v>
      </c>
      <c r="B169" s="14" t="s">
        <v>299</v>
      </c>
      <c r="C169" s="15">
        <v>0</v>
      </c>
      <c r="D169" s="15">
        <v>0</v>
      </c>
      <c r="E169" s="12">
        <v>0</v>
      </c>
      <c r="F169" s="15">
        <v>8100</v>
      </c>
      <c r="G169" s="12">
        <f t="shared" si="7"/>
        <v>0</v>
      </c>
    </row>
    <row r="170" spans="1:7" ht="46.8" outlineLevel="3" x14ac:dyDescent="0.3">
      <c r="A170" s="9" t="s">
        <v>300</v>
      </c>
      <c r="B170" s="10" t="s">
        <v>301</v>
      </c>
      <c r="C170" s="11">
        <v>0</v>
      </c>
      <c r="D170" s="11">
        <v>0</v>
      </c>
      <c r="E170" s="12">
        <v>0</v>
      </c>
      <c r="F170" s="11">
        <v>9350400</v>
      </c>
      <c r="G170" s="12">
        <f t="shared" si="7"/>
        <v>0</v>
      </c>
    </row>
    <row r="171" spans="1:7" ht="45" outlineLevel="7" x14ac:dyDescent="0.3">
      <c r="A171" s="13" t="s">
        <v>302</v>
      </c>
      <c r="B171" s="14" t="s">
        <v>303</v>
      </c>
      <c r="C171" s="15">
        <v>0</v>
      </c>
      <c r="D171" s="15">
        <v>0</v>
      </c>
      <c r="E171" s="12">
        <v>0</v>
      </c>
      <c r="F171" s="15">
        <v>9350400</v>
      </c>
      <c r="G171" s="12">
        <f t="shared" si="7"/>
        <v>0</v>
      </c>
    </row>
    <row r="172" spans="1:7" ht="15.6" outlineLevel="3" x14ac:dyDescent="0.3">
      <c r="A172" s="9" t="s">
        <v>304</v>
      </c>
      <c r="B172" s="10" t="s">
        <v>305</v>
      </c>
      <c r="C172" s="11">
        <v>9711982.5600000005</v>
      </c>
      <c r="D172" s="11">
        <v>8766898</v>
      </c>
      <c r="E172" s="12">
        <f t="shared" si="6"/>
        <v>90.268881207710891</v>
      </c>
      <c r="F172" s="11">
        <v>160940300</v>
      </c>
      <c r="G172" s="12">
        <f t="shared" si="7"/>
        <v>5.4472981596281356</v>
      </c>
    </row>
    <row r="173" spans="1:7" ht="31.2" outlineLevel="4" x14ac:dyDescent="0.3">
      <c r="A173" s="9" t="s">
        <v>306</v>
      </c>
      <c r="B173" s="10" t="s">
        <v>307</v>
      </c>
      <c r="C173" s="11">
        <v>9711982.5600000005</v>
      </c>
      <c r="D173" s="11">
        <v>8766898</v>
      </c>
      <c r="E173" s="12">
        <f t="shared" si="6"/>
        <v>90.268881207710891</v>
      </c>
      <c r="F173" s="11">
        <v>160940300</v>
      </c>
      <c r="G173" s="12">
        <f t="shared" si="7"/>
        <v>5.4472981596281356</v>
      </c>
    </row>
    <row r="174" spans="1:7" ht="120" outlineLevel="7" x14ac:dyDescent="0.3">
      <c r="A174" s="13" t="s">
        <v>308</v>
      </c>
      <c r="B174" s="17" t="s">
        <v>309</v>
      </c>
      <c r="C174" s="15">
        <v>5366684.33</v>
      </c>
      <c r="D174" s="15">
        <v>5578200</v>
      </c>
      <c r="E174" s="12">
        <f t="shared" si="6"/>
        <v>103.94127280446919</v>
      </c>
      <c r="F174" s="15">
        <v>11156300</v>
      </c>
      <c r="G174" s="12">
        <f t="shared" si="7"/>
        <v>50.000448177263067</v>
      </c>
    </row>
    <row r="175" spans="1:7" ht="120" outlineLevel="7" x14ac:dyDescent="0.3">
      <c r="A175" s="13" t="s">
        <v>310</v>
      </c>
      <c r="B175" s="17" t="s">
        <v>311</v>
      </c>
      <c r="C175" s="15">
        <v>0</v>
      </c>
      <c r="D175" s="15">
        <v>0</v>
      </c>
      <c r="E175" s="12">
        <v>0</v>
      </c>
      <c r="F175" s="15">
        <v>911100</v>
      </c>
      <c r="G175" s="12">
        <f t="shared" si="7"/>
        <v>0</v>
      </c>
    </row>
    <row r="176" spans="1:7" ht="210" outlineLevel="7" x14ac:dyDescent="0.3">
      <c r="A176" s="13" t="s">
        <v>312</v>
      </c>
      <c r="B176" s="17" t="s">
        <v>313</v>
      </c>
      <c r="C176" s="15">
        <v>867818.73</v>
      </c>
      <c r="D176" s="15">
        <v>622599</v>
      </c>
      <c r="E176" s="12">
        <f t="shared" si="6"/>
        <v>71.742977937339532</v>
      </c>
      <c r="F176" s="15">
        <v>1245200</v>
      </c>
      <c r="G176" s="12">
        <f t="shared" si="7"/>
        <v>49.999919691615808</v>
      </c>
    </row>
    <row r="177" spans="1:7" ht="105" outlineLevel="7" x14ac:dyDescent="0.3">
      <c r="A177" s="13" t="s">
        <v>314</v>
      </c>
      <c r="B177" s="17" t="s">
        <v>315</v>
      </c>
      <c r="C177" s="15">
        <v>2321799.5</v>
      </c>
      <c r="D177" s="15">
        <v>2321799</v>
      </c>
      <c r="E177" s="12">
        <f t="shared" si="6"/>
        <v>99.999978464979421</v>
      </c>
      <c r="F177" s="15">
        <v>4643600</v>
      </c>
      <c r="G177" s="12">
        <f t="shared" si="7"/>
        <v>49.999978464984061</v>
      </c>
    </row>
    <row r="178" spans="1:7" ht="180" outlineLevel="7" x14ac:dyDescent="0.3">
      <c r="A178" s="13" t="s">
        <v>316</v>
      </c>
      <c r="B178" s="17" t="s">
        <v>317</v>
      </c>
      <c r="C178" s="15">
        <v>0</v>
      </c>
      <c r="D178" s="15">
        <v>0</v>
      </c>
      <c r="E178" s="12">
        <v>0</v>
      </c>
      <c r="F178" s="15">
        <v>13500000</v>
      </c>
      <c r="G178" s="12">
        <f t="shared" si="7"/>
        <v>0</v>
      </c>
    </row>
    <row r="179" spans="1:7" ht="285" outlineLevel="7" x14ac:dyDescent="0.3">
      <c r="A179" s="13" t="s">
        <v>318</v>
      </c>
      <c r="B179" s="17" t="s">
        <v>319</v>
      </c>
      <c r="C179" s="15">
        <v>0</v>
      </c>
      <c r="D179" s="15">
        <v>0</v>
      </c>
      <c r="E179" s="12">
        <v>0</v>
      </c>
      <c r="F179" s="15">
        <v>412100</v>
      </c>
      <c r="G179" s="12">
        <f t="shared" si="7"/>
        <v>0</v>
      </c>
    </row>
    <row r="180" spans="1:7" ht="180" outlineLevel="7" x14ac:dyDescent="0.3">
      <c r="A180" s="13" t="s">
        <v>320</v>
      </c>
      <c r="B180" s="17" t="s">
        <v>321</v>
      </c>
      <c r="C180" s="15">
        <v>0</v>
      </c>
      <c r="D180" s="15">
        <v>0</v>
      </c>
      <c r="E180" s="12">
        <v>0</v>
      </c>
      <c r="F180" s="15">
        <v>10000</v>
      </c>
      <c r="G180" s="12">
        <f t="shared" si="7"/>
        <v>0</v>
      </c>
    </row>
    <row r="181" spans="1:7" ht="165" outlineLevel="7" x14ac:dyDescent="0.3">
      <c r="A181" s="13" t="s">
        <v>322</v>
      </c>
      <c r="B181" s="17" t="s">
        <v>323</v>
      </c>
      <c r="C181" s="15">
        <v>0</v>
      </c>
      <c r="D181" s="15">
        <v>0</v>
      </c>
      <c r="E181" s="12">
        <v>0</v>
      </c>
      <c r="F181" s="15">
        <v>56477100</v>
      </c>
      <c r="G181" s="12">
        <f t="shared" si="7"/>
        <v>0</v>
      </c>
    </row>
    <row r="182" spans="1:7" ht="120" outlineLevel="7" x14ac:dyDescent="0.3">
      <c r="A182" s="13" t="s">
        <v>324</v>
      </c>
      <c r="B182" s="14" t="s">
        <v>325</v>
      </c>
      <c r="C182" s="15">
        <v>244300</v>
      </c>
      <c r="D182" s="15">
        <v>244300</v>
      </c>
      <c r="E182" s="12">
        <f t="shared" si="6"/>
        <v>100</v>
      </c>
      <c r="F182" s="15">
        <v>244300</v>
      </c>
      <c r="G182" s="12">
        <f t="shared" si="7"/>
        <v>100</v>
      </c>
    </row>
    <row r="183" spans="1:7" ht="135" outlineLevel="7" x14ac:dyDescent="0.3">
      <c r="A183" s="13" t="s">
        <v>326</v>
      </c>
      <c r="B183" s="17" t="s">
        <v>327</v>
      </c>
      <c r="C183" s="15">
        <v>0</v>
      </c>
      <c r="D183" s="15">
        <v>0</v>
      </c>
      <c r="E183" s="12">
        <v>0</v>
      </c>
      <c r="F183" s="15">
        <v>35600</v>
      </c>
      <c r="G183" s="12">
        <f t="shared" si="7"/>
        <v>0</v>
      </c>
    </row>
    <row r="184" spans="1:7" ht="135" outlineLevel="7" x14ac:dyDescent="0.3">
      <c r="A184" s="13" t="s">
        <v>328</v>
      </c>
      <c r="B184" s="17" t="s">
        <v>329</v>
      </c>
      <c r="C184" s="15">
        <v>0</v>
      </c>
      <c r="D184" s="15">
        <v>0</v>
      </c>
      <c r="E184" s="12">
        <v>0</v>
      </c>
      <c r="F184" s="15">
        <v>1447400</v>
      </c>
      <c r="G184" s="12">
        <f t="shared" si="7"/>
        <v>0</v>
      </c>
    </row>
    <row r="185" spans="1:7" ht="120" outlineLevel="7" x14ac:dyDescent="0.3">
      <c r="A185" s="13" t="s">
        <v>330</v>
      </c>
      <c r="B185" s="17" t="s">
        <v>331</v>
      </c>
      <c r="C185" s="15">
        <v>856480</v>
      </c>
      <c r="D185" s="15">
        <v>0</v>
      </c>
      <c r="E185" s="12">
        <f t="shared" si="6"/>
        <v>0</v>
      </c>
      <c r="F185" s="15">
        <v>5785400</v>
      </c>
      <c r="G185" s="12">
        <f t="shared" si="7"/>
        <v>0</v>
      </c>
    </row>
    <row r="186" spans="1:7" ht="135" outlineLevel="7" x14ac:dyDescent="0.3">
      <c r="A186" s="13" t="s">
        <v>332</v>
      </c>
      <c r="B186" s="17" t="s">
        <v>333</v>
      </c>
      <c r="C186" s="15">
        <v>0</v>
      </c>
      <c r="D186" s="15">
        <v>0</v>
      </c>
      <c r="E186" s="12">
        <v>0</v>
      </c>
      <c r="F186" s="15">
        <v>5075100</v>
      </c>
      <c r="G186" s="12">
        <f t="shared" si="7"/>
        <v>0</v>
      </c>
    </row>
    <row r="187" spans="1:7" ht="195" outlineLevel="7" x14ac:dyDescent="0.3">
      <c r="A187" s="13" t="s">
        <v>334</v>
      </c>
      <c r="B187" s="17" t="s">
        <v>335</v>
      </c>
      <c r="C187" s="15">
        <v>0</v>
      </c>
      <c r="D187" s="15">
        <v>0</v>
      </c>
      <c r="E187" s="12">
        <v>0</v>
      </c>
      <c r="F187" s="15">
        <v>59942200</v>
      </c>
      <c r="G187" s="12">
        <f t="shared" si="7"/>
        <v>0</v>
      </c>
    </row>
    <row r="188" spans="1:7" ht="180" outlineLevel="7" x14ac:dyDescent="0.3">
      <c r="A188" s="13" t="s">
        <v>336</v>
      </c>
      <c r="B188" s="17" t="s">
        <v>337</v>
      </c>
      <c r="C188" s="15">
        <v>54900</v>
      </c>
      <c r="D188" s="15">
        <v>0</v>
      </c>
      <c r="E188" s="12">
        <f t="shared" si="6"/>
        <v>0</v>
      </c>
      <c r="F188" s="15">
        <v>54900</v>
      </c>
      <c r="G188" s="12">
        <f t="shared" si="7"/>
        <v>0</v>
      </c>
    </row>
    <row r="189" spans="1:7" ht="31.2" outlineLevel="2" x14ac:dyDescent="0.3">
      <c r="A189" s="9" t="s">
        <v>338</v>
      </c>
      <c r="B189" s="10" t="s">
        <v>339</v>
      </c>
      <c r="C189" s="11">
        <v>61511450.939999998</v>
      </c>
      <c r="D189" s="11">
        <v>54601160.729999997</v>
      </c>
      <c r="E189" s="12">
        <f t="shared" si="6"/>
        <v>88.76584748953411</v>
      </c>
      <c r="F189" s="11">
        <v>288644900</v>
      </c>
      <c r="G189" s="12">
        <f t="shared" si="7"/>
        <v>18.916378127588604</v>
      </c>
    </row>
    <row r="190" spans="1:7" ht="46.8" outlineLevel="3" x14ac:dyDescent="0.3">
      <c r="A190" s="9" t="s">
        <v>340</v>
      </c>
      <c r="B190" s="10" t="s">
        <v>341</v>
      </c>
      <c r="C190" s="11">
        <v>60347357.560000002</v>
      </c>
      <c r="D190" s="11">
        <v>53556760.729999997</v>
      </c>
      <c r="E190" s="12">
        <f t="shared" si="6"/>
        <v>88.747482732365711</v>
      </c>
      <c r="F190" s="11">
        <v>284477300</v>
      </c>
      <c r="G190" s="12">
        <f t="shared" si="7"/>
        <v>18.826374100850927</v>
      </c>
    </row>
    <row r="191" spans="1:7" ht="62.4" outlineLevel="4" x14ac:dyDescent="0.3">
      <c r="A191" s="9" t="s">
        <v>342</v>
      </c>
      <c r="B191" s="10" t="s">
        <v>343</v>
      </c>
      <c r="C191" s="11">
        <v>60347357.560000002</v>
      </c>
      <c r="D191" s="11">
        <v>53556760.729999997</v>
      </c>
      <c r="E191" s="12">
        <f t="shared" si="6"/>
        <v>88.747482732365711</v>
      </c>
      <c r="F191" s="11">
        <v>284477300</v>
      </c>
      <c r="G191" s="12">
        <f t="shared" si="7"/>
        <v>18.826374100850927</v>
      </c>
    </row>
    <row r="192" spans="1:7" ht="195" outlineLevel="7" x14ac:dyDescent="0.3">
      <c r="A192" s="13" t="s">
        <v>344</v>
      </c>
      <c r="B192" s="17" t="s">
        <v>345</v>
      </c>
      <c r="C192" s="15">
        <v>11574230</v>
      </c>
      <c r="D192" s="15">
        <v>11145134.060000001</v>
      </c>
      <c r="E192" s="12">
        <f t="shared" si="6"/>
        <v>96.292661023670689</v>
      </c>
      <c r="F192" s="15">
        <v>51683800</v>
      </c>
      <c r="G192" s="12">
        <f t="shared" si="7"/>
        <v>21.564076286960326</v>
      </c>
    </row>
    <row r="193" spans="1:7" ht="180" outlineLevel="7" x14ac:dyDescent="0.3">
      <c r="A193" s="13" t="s">
        <v>346</v>
      </c>
      <c r="B193" s="17" t="s">
        <v>347</v>
      </c>
      <c r="C193" s="15">
        <v>0</v>
      </c>
      <c r="D193" s="15">
        <v>0</v>
      </c>
      <c r="E193" s="12">
        <v>0</v>
      </c>
      <c r="F193" s="15">
        <v>18400</v>
      </c>
      <c r="G193" s="12">
        <f t="shared" ref="G193:G225" si="8">D193/F193*100</f>
        <v>0</v>
      </c>
    </row>
    <row r="194" spans="1:7" ht="345" outlineLevel="7" x14ac:dyDescent="0.3">
      <c r="A194" s="13" t="s">
        <v>348</v>
      </c>
      <c r="B194" s="17" t="s">
        <v>349</v>
      </c>
      <c r="C194" s="15">
        <v>7403084.9000000004</v>
      </c>
      <c r="D194" s="15">
        <v>6893816.0899999999</v>
      </c>
      <c r="E194" s="12">
        <f t="shared" ref="E194:E225" si="9">D194/C194*100</f>
        <v>93.120856820107505</v>
      </c>
      <c r="F194" s="15">
        <v>31408900</v>
      </c>
      <c r="G194" s="12">
        <f t="shared" si="8"/>
        <v>21.948607210058295</v>
      </c>
    </row>
    <row r="195" spans="1:7" ht="360" outlineLevel="7" x14ac:dyDescent="0.3">
      <c r="A195" s="13" t="s">
        <v>350</v>
      </c>
      <c r="B195" s="17" t="s">
        <v>351</v>
      </c>
      <c r="C195" s="15">
        <v>2658148.96</v>
      </c>
      <c r="D195" s="15">
        <v>2649848.96</v>
      </c>
      <c r="E195" s="12">
        <f t="shared" si="9"/>
        <v>99.687752638211819</v>
      </c>
      <c r="F195" s="15">
        <v>13188900</v>
      </c>
      <c r="G195" s="12">
        <f t="shared" si="8"/>
        <v>20.091508465452009</v>
      </c>
    </row>
    <row r="196" spans="1:7" ht="180" outlineLevel="7" x14ac:dyDescent="0.3">
      <c r="A196" s="13" t="s">
        <v>352</v>
      </c>
      <c r="B196" s="17" t="s">
        <v>353</v>
      </c>
      <c r="C196" s="15">
        <v>14309.99</v>
      </c>
      <c r="D196" s="15">
        <v>11000</v>
      </c>
      <c r="E196" s="12">
        <f t="shared" si="9"/>
        <v>76.869375869584815</v>
      </c>
      <c r="F196" s="15">
        <v>60400</v>
      </c>
      <c r="G196" s="12">
        <f t="shared" si="8"/>
        <v>18.211920529801322</v>
      </c>
    </row>
    <row r="197" spans="1:7" ht="180" outlineLevel="7" x14ac:dyDescent="0.3">
      <c r="A197" s="13" t="s">
        <v>354</v>
      </c>
      <c r="B197" s="17" t="s">
        <v>355</v>
      </c>
      <c r="C197" s="15">
        <v>1911826.8</v>
      </c>
      <c r="D197" s="15">
        <v>1800000</v>
      </c>
      <c r="E197" s="12">
        <f t="shared" si="9"/>
        <v>94.150788136247485</v>
      </c>
      <c r="F197" s="15">
        <v>7239400</v>
      </c>
      <c r="G197" s="12">
        <f t="shared" si="8"/>
        <v>24.863939000469649</v>
      </c>
    </row>
    <row r="198" spans="1:7" ht="120" outlineLevel="7" x14ac:dyDescent="0.3">
      <c r="A198" s="13" t="s">
        <v>356</v>
      </c>
      <c r="B198" s="17" t="s">
        <v>357</v>
      </c>
      <c r="C198" s="15">
        <v>24775</v>
      </c>
      <c r="D198" s="15">
        <v>24775</v>
      </c>
      <c r="E198" s="12">
        <f t="shared" si="9"/>
        <v>100</v>
      </c>
      <c r="F198" s="15">
        <v>99100</v>
      </c>
      <c r="G198" s="12">
        <f t="shared" si="8"/>
        <v>25</v>
      </c>
    </row>
    <row r="199" spans="1:7" ht="225" outlineLevel="7" x14ac:dyDescent="0.3">
      <c r="A199" s="13" t="s">
        <v>358</v>
      </c>
      <c r="B199" s="17" t="s">
        <v>359</v>
      </c>
      <c r="C199" s="15">
        <v>106700</v>
      </c>
      <c r="D199" s="15">
        <v>0</v>
      </c>
      <c r="E199" s="12">
        <f t="shared" si="9"/>
        <v>0</v>
      </c>
      <c r="F199" s="15">
        <v>426800</v>
      </c>
      <c r="G199" s="12">
        <f t="shared" si="8"/>
        <v>0</v>
      </c>
    </row>
    <row r="200" spans="1:7" ht="150" outlineLevel="7" x14ac:dyDescent="0.3">
      <c r="A200" s="13" t="s">
        <v>360</v>
      </c>
      <c r="B200" s="17" t="s">
        <v>361</v>
      </c>
      <c r="C200" s="15">
        <v>9146</v>
      </c>
      <c r="D200" s="15">
        <v>7200</v>
      </c>
      <c r="E200" s="12">
        <f t="shared" si="9"/>
        <v>78.72293898972228</v>
      </c>
      <c r="F200" s="15">
        <v>35100</v>
      </c>
      <c r="G200" s="12">
        <f t="shared" si="8"/>
        <v>20.512820512820511</v>
      </c>
    </row>
    <row r="201" spans="1:7" ht="195" outlineLevel="7" x14ac:dyDescent="0.3">
      <c r="A201" s="13" t="s">
        <v>362</v>
      </c>
      <c r="B201" s="17" t="s">
        <v>363</v>
      </c>
      <c r="C201" s="15">
        <v>378969.22</v>
      </c>
      <c r="D201" s="15">
        <v>324322.65000000002</v>
      </c>
      <c r="E201" s="12">
        <f t="shared" si="9"/>
        <v>85.580208862345089</v>
      </c>
      <c r="F201" s="15">
        <v>1522500</v>
      </c>
      <c r="G201" s="12">
        <f t="shared" si="8"/>
        <v>21.301980295566501</v>
      </c>
    </row>
    <row r="202" spans="1:7" ht="255" outlineLevel="7" x14ac:dyDescent="0.3">
      <c r="A202" s="13" t="s">
        <v>364</v>
      </c>
      <c r="B202" s="17" t="s">
        <v>365</v>
      </c>
      <c r="C202" s="15">
        <v>113775</v>
      </c>
      <c r="D202" s="15">
        <v>113775</v>
      </c>
      <c r="E202" s="12">
        <f t="shared" si="9"/>
        <v>100</v>
      </c>
      <c r="F202" s="15">
        <v>473000</v>
      </c>
      <c r="G202" s="12">
        <f t="shared" si="8"/>
        <v>24.053911205073998</v>
      </c>
    </row>
    <row r="203" spans="1:7" ht="375" outlineLevel="7" x14ac:dyDescent="0.3">
      <c r="A203" s="13" t="s">
        <v>366</v>
      </c>
      <c r="B203" s="17" t="s">
        <v>367</v>
      </c>
      <c r="C203" s="15">
        <v>16286443.380000001</v>
      </c>
      <c r="D203" s="15">
        <v>16282443.380000001</v>
      </c>
      <c r="E203" s="12">
        <f t="shared" si="9"/>
        <v>99.975439696030193</v>
      </c>
      <c r="F203" s="15">
        <v>83470600</v>
      </c>
      <c r="G203" s="12">
        <f t="shared" si="8"/>
        <v>19.506800454291692</v>
      </c>
    </row>
    <row r="204" spans="1:7" ht="195" outlineLevel="7" x14ac:dyDescent="0.3">
      <c r="A204" s="13" t="s">
        <v>368</v>
      </c>
      <c r="B204" s="17" t="s">
        <v>369</v>
      </c>
      <c r="C204" s="15">
        <v>2230200.36</v>
      </c>
      <c r="D204" s="15">
        <v>2230200.36</v>
      </c>
      <c r="E204" s="12">
        <f t="shared" si="9"/>
        <v>100</v>
      </c>
      <c r="F204" s="15">
        <v>6590500</v>
      </c>
      <c r="G204" s="12">
        <f t="shared" si="8"/>
        <v>33.839623093847202</v>
      </c>
    </row>
    <row r="205" spans="1:7" ht="180" outlineLevel="7" x14ac:dyDescent="0.3">
      <c r="A205" s="13" t="s">
        <v>370</v>
      </c>
      <c r="B205" s="17" t="s">
        <v>371</v>
      </c>
      <c r="C205" s="15">
        <v>5198225</v>
      </c>
      <c r="D205" s="15">
        <v>0</v>
      </c>
      <c r="E205" s="12">
        <f t="shared" si="9"/>
        <v>0</v>
      </c>
      <c r="F205" s="15">
        <v>20792900</v>
      </c>
      <c r="G205" s="12">
        <f t="shared" si="8"/>
        <v>0</v>
      </c>
    </row>
    <row r="206" spans="1:7" ht="195" outlineLevel="7" x14ac:dyDescent="0.3">
      <c r="A206" s="13" t="s">
        <v>372</v>
      </c>
      <c r="B206" s="17" t="s">
        <v>373</v>
      </c>
      <c r="C206" s="15">
        <v>0</v>
      </c>
      <c r="D206" s="15">
        <v>0</v>
      </c>
      <c r="E206" s="12" t="e">
        <f t="shared" si="9"/>
        <v>#DIV/0!</v>
      </c>
      <c r="F206" s="15">
        <v>10585600</v>
      </c>
      <c r="G206" s="12">
        <f t="shared" si="8"/>
        <v>0</v>
      </c>
    </row>
    <row r="207" spans="1:7" ht="360" outlineLevel="7" x14ac:dyDescent="0.3">
      <c r="A207" s="13" t="s">
        <v>374</v>
      </c>
      <c r="B207" s="17" t="s">
        <v>375</v>
      </c>
      <c r="C207" s="15">
        <v>12281625.439999999</v>
      </c>
      <c r="D207" s="15">
        <v>11918347.720000001</v>
      </c>
      <c r="E207" s="12">
        <f t="shared" si="9"/>
        <v>97.042103899237631</v>
      </c>
      <c r="F207" s="15">
        <v>53010300</v>
      </c>
      <c r="G207" s="12">
        <f t="shared" si="8"/>
        <v>22.483079175179167</v>
      </c>
    </row>
    <row r="208" spans="1:7" ht="150" outlineLevel="7" x14ac:dyDescent="0.3">
      <c r="A208" s="13" t="s">
        <v>376</v>
      </c>
      <c r="B208" s="17" t="s">
        <v>377</v>
      </c>
      <c r="C208" s="15">
        <v>155897.51</v>
      </c>
      <c r="D208" s="15">
        <v>155897.51</v>
      </c>
      <c r="E208" s="12">
        <f t="shared" si="9"/>
        <v>100</v>
      </c>
      <c r="F208" s="15">
        <v>575200</v>
      </c>
      <c r="G208" s="12">
        <f t="shared" si="8"/>
        <v>27.103183240611962</v>
      </c>
    </row>
    <row r="209" spans="1:7" ht="120" outlineLevel="7" x14ac:dyDescent="0.3">
      <c r="A209" s="13" t="s">
        <v>378</v>
      </c>
      <c r="B209" s="17" t="s">
        <v>379</v>
      </c>
      <c r="C209" s="15">
        <v>0</v>
      </c>
      <c r="D209" s="15">
        <v>0</v>
      </c>
      <c r="E209" s="12">
        <v>0</v>
      </c>
      <c r="F209" s="15">
        <v>3295900</v>
      </c>
      <c r="G209" s="12">
        <f t="shared" si="8"/>
        <v>0</v>
      </c>
    </row>
    <row r="210" spans="1:7" ht="109.2" outlineLevel="3" x14ac:dyDescent="0.3">
      <c r="A210" s="9" t="s">
        <v>380</v>
      </c>
      <c r="B210" s="10" t="s">
        <v>381</v>
      </c>
      <c r="C210" s="11">
        <v>609900</v>
      </c>
      <c r="D210" s="11">
        <v>609900</v>
      </c>
      <c r="E210" s="12">
        <f t="shared" si="9"/>
        <v>100</v>
      </c>
      <c r="F210" s="11">
        <v>2424800</v>
      </c>
      <c r="G210" s="12">
        <f t="shared" si="8"/>
        <v>25.152589904322003</v>
      </c>
    </row>
    <row r="211" spans="1:7" ht="105" outlineLevel="7" x14ac:dyDescent="0.3">
      <c r="A211" s="13" t="s">
        <v>382</v>
      </c>
      <c r="B211" s="14" t="s">
        <v>383</v>
      </c>
      <c r="C211" s="15">
        <v>609900</v>
      </c>
      <c r="D211" s="15">
        <v>609900</v>
      </c>
      <c r="E211" s="12">
        <f t="shared" si="9"/>
        <v>100</v>
      </c>
      <c r="F211" s="15">
        <v>2424800</v>
      </c>
      <c r="G211" s="12">
        <f t="shared" si="8"/>
        <v>25.152589904322003</v>
      </c>
    </row>
    <row r="212" spans="1:7" ht="62.4" outlineLevel="3" x14ac:dyDescent="0.3">
      <c r="A212" s="9" t="s">
        <v>384</v>
      </c>
      <c r="B212" s="10" t="s">
        <v>385</v>
      </c>
      <c r="C212" s="11">
        <v>554193.38</v>
      </c>
      <c r="D212" s="11">
        <v>434500</v>
      </c>
      <c r="E212" s="12">
        <f t="shared" si="9"/>
        <v>78.40223569613913</v>
      </c>
      <c r="F212" s="11">
        <v>1738000</v>
      </c>
      <c r="G212" s="12">
        <f t="shared" si="8"/>
        <v>25</v>
      </c>
    </row>
    <row r="213" spans="1:7" ht="60" outlineLevel="7" x14ac:dyDescent="0.3">
      <c r="A213" s="13" t="s">
        <v>386</v>
      </c>
      <c r="B213" s="14" t="s">
        <v>387</v>
      </c>
      <c r="C213" s="15">
        <v>554193.38</v>
      </c>
      <c r="D213" s="15">
        <v>434500</v>
      </c>
      <c r="E213" s="12">
        <f t="shared" si="9"/>
        <v>78.40223569613913</v>
      </c>
      <c r="F213" s="15">
        <v>1738000</v>
      </c>
      <c r="G213" s="12">
        <f t="shared" si="8"/>
        <v>25</v>
      </c>
    </row>
    <row r="214" spans="1:7" ht="93.6" outlineLevel="3" x14ac:dyDescent="0.3">
      <c r="A214" s="9" t="s">
        <v>388</v>
      </c>
      <c r="B214" s="10" t="s">
        <v>389</v>
      </c>
      <c r="C214" s="11">
        <v>0</v>
      </c>
      <c r="D214" s="11">
        <v>0</v>
      </c>
      <c r="E214" s="12">
        <v>0</v>
      </c>
      <c r="F214" s="11">
        <v>4800</v>
      </c>
      <c r="G214" s="12">
        <f t="shared" si="8"/>
        <v>0</v>
      </c>
    </row>
    <row r="215" spans="1:7" ht="75" outlineLevel="7" x14ac:dyDescent="0.3">
      <c r="A215" s="13" t="s">
        <v>390</v>
      </c>
      <c r="B215" s="14" t="s">
        <v>391</v>
      </c>
      <c r="C215" s="15">
        <v>0</v>
      </c>
      <c r="D215" s="15">
        <v>0</v>
      </c>
      <c r="E215" s="12">
        <v>0</v>
      </c>
      <c r="F215" s="15">
        <v>4800</v>
      </c>
      <c r="G215" s="12">
        <f t="shared" si="8"/>
        <v>0</v>
      </c>
    </row>
    <row r="216" spans="1:7" ht="31.2" outlineLevel="1" x14ac:dyDescent="0.3">
      <c r="A216" s="9" t="s">
        <v>392</v>
      </c>
      <c r="B216" s="10" t="s">
        <v>393</v>
      </c>
      <c r="C216" s="11">
        <v>99960</v>
      </c>
      <c r="D216" s="11">
        <v>-1447578.95</v>
      </c>
      <c r="E216" s="12">
        <f t="shared" si="9"/>
        <v>-1448.1582132853141</v>
      </c>
      <c r="F216" s="11">
        <v>99960</v>
      </c>
      <c r="G216" s="12">
        <f t="shared" si="8"/>
        <v>-1448.1582132853141</v>
      </c>
    </row>
    <row r="217" spans="1:7" ht="46.8" outlineLevel="2" x14ac:dyDescent="0.3">
      <c r="A217" s="9" t="s">
        <v>394</v>
      </c>
      <c r="B217" s="10" t="s">
        <v>395</v>
      </c>
      <c r="C217" s="11">
        <v>99960</v>
      </c>
      <c r="D217" s="11">
        <v>-1447578.95</v>
      </c>
      <c r="E217" s="12">
        <f t="shared" si="9"/>
        <v>-1448.1582132853141</v>
      </c>
      <c r="F217" s="11">
        <v>99960</v>
      </c>
      <c r="G217" s="12">
        <f t="shared" si="8"/>
        <v>-1448.1582132853141</v>
      </c>
    </row>
    <row r="218" spans="1:7" ht="60" outlineLevel="7" x14ac:dyDescent="0.3">
      <c r="A218" s="13" t="s">
        <v>396</v>
      </c>
      <c r="B218" s="14" t="s">
        <v>397</v>
      </c>
      <c r="C218" s="15">
        <v>99960</v>
      </c>
      <c r="D218" s="15">
        <v>-1447578.95</v>
      </c>
      <c r="E218" s="12">
        <f t="shared" si="9"/>
        <v>-1448.1582132853141</v>
      </c>
      <c r="F218" s="15">
        <v>99960</v>
      </c>
      <c r="G218" s="12">
        <f t="shared" si="8"/>
        <v>-1448.1582132853141</v>
      </c>
    </row>
    <row r="219" spans="1:7" ht="31.2" outlineLevel="1" x14ac:dyDescent="0.3">
      <c r="A219" s="9" t="s">
        <v>398</v>
      </c>
      <c r="B219" s="10" t="s">
        <v>399</v>
      </c>
      <c r="C219" s="11">
        <v>49791.12</v>
      </c>
      <c r="D219" s="11">
        <v>0</v>
      </c>
      <c r="E219" s="12">
        <f t="shared" si="9"/>
        <v>0</v>
      </c>
      <c r="F219" s="11">
        <v>1160122.1399999999</v>
      </c>
      <c r="G219" s="12">
        <f t="shared" si="8"/>
        <v>0</v>
      </c>
    </row>
    <row r="220" spans="1:7" ht="31.2" outlineLevel="2" x14ac:dyDescent="0.3">
      <c r="A220" s="9" t="s">
        <v>400</v>
      </c>
      <c r="B220" s="10" t="s">
        <v>401</v>
      </c>
      <c r="C220" s="11">
        <v>49791.12</v>
      </c>
      <c r="D220" s="11">
        <v>0</v>
      </c>
      <c r="E220" s="12">
        <f t="shared" si="9"/>
        <v>0</v>
      </c>
      <c r="F220" s="11">
        <v>1160122.1399999999</v>
      </c>
      <c r="G220" s="12">
        <f t="shared" si="8"/>
        <v>0</v>
      </c>
    </row>
    <row r="221" spans="1:7" ht="31.2" outlineLevel="3" x14ac:dyDescent="0.3">
      <c r="A221" s="9" t="s">
        <v>402</v>
      </c>
      <c r="B221" s="10" t="s">
        <v>401</v>
      </c>
      <c r="C221" s="11">
        <v>49791.12</v>
      </c>
      <c r="D221" s="11">
        <v>0</v>
      </c>
      <c r="E221" s="12">
        <f t="shared" si="9"/>
        <v>0</v>
      </c>
      <c r="F221" s="11">
        <v>1160122.1399999999</v>
      </c>
      <c r="G221" s="12">
        <f t="shared" si="8"/>
        <v>0</v>
      </c>
    </row>
    <row r="222" spans="1:7" ht="30" outlineLevel="7" x14ac:dyDescent="0.3">
      <c r="A222" s="13" t="s">
        <v>402</v>
      </c>
      <c r="B222" s="14" t="s">
        <v>401</v>
      </c>
      <c r="C222" s="15">
        <v>49791.12</v>
      </c>
      <c r="D222" s="15">
        <v>0</v>
      </c>
      <c r="E222" s="12">
        <f t="shared" si="9"/>
        <v>0</v>
      </c>
      <c r="F222" s="15">
        <v>1160122.1399999999</v>
      </c>
      <c r="G222" s="12">
        <f t="shared" si="8"/>
        <v>0</v>
      </c>
    </row>
    <row r="223" spans="1:7" ht="62.4" outlineLevel="1" x14ac:dyDescent="0.3">
      <c r="A223" s="9" t="s">
        <v>403</v>
      </c>
      <c r="B223" s="10" t="s">
        <v>404</v>
      </c>
      <c r="C223" s="11">
        <v>-596881.66</v>
      </c>
      <c r="D223" s="11">
        <v>-596881.66</v>
      </c>
      <c r="E223" s="12">
        <f t="shared" si="9"/>
        <v>100</v>
      </c>
      <c r="F223" s="11">
        <v>-596881.66</v>
      </c>
      <c r="G223" s="12">
        <f t="shared" si="8"/>
        <v>100</v>
      </c>
    </row>
    <row r="224" spans="1:7" ht="62.4" outlineLevel="2" x14ac:dyDescent="0.3">
      <c r="A224" s="9" t="s">
        <v>405</v>
      </c>
      <c r="B224" s="10" t="s">
        <v>406</v>
      </c>
      <c r="C224" s="11">
        <v>-596881.66</v>
      </c>
      <c r="D224" s="11">
        <v>-596881.66</v>
      </c>
      <c r="E224" s="12">
        <f t="shared" si="9"/>
        <v>100</v>
      </c>
      <c r="F224" s="11">
        <v>-596881.66</v>
      </c>
      <c r="G224" s="12">
        <f t="shared" si="8"/>
        <v>100</v>
      </c>
    </row>
    <row r="225" spans="1:7" ht="60" outlineLevel="7" x14ac:dyDescent="0.3">
      <c r="A225" s="13" t="s">
        <v>407</v>
      </c>
      <c r="B225" s="14" t="s">
        <v>408</v>
      </c>
      <c r="C225" s="15">
        <v>-596881.66</v>
      </c>
      <c r="D225" s="15">
        <v>-596881.66</v>
      </c>
      <c r="E225" s="12">
        <f t="shared" si="9"/>
        <v>100</v>
      </c>
      <c r="F225" s="15">
        <v>-596881.66</v>
      </c>
      <c r="G225" s="12">
        <f t="shared" si="8"/>
        <v>100</v>
      </c>
    </row>
    <row r="226" spans="1:7" ht="15.6" x14ac:dyDescent="0.3">
      <c r="A226" s="18" t="s">
        <v>3</v>
      </c>
      <c r="B226" s="19"/>
      <c r="C226" s="12">
        <v>129978329.33</v>
      </c>
      <c r="D226" s="12">
        <v>123482542.29000001</v>
      </c>
      <c r="E226" s="12">
        <f>D226/C226*100</f>
        <v>95.002407652503422</v>
      </c>
      <c r="F226" s="12">
        <v>676512502.73000002</v>
      </c>
      <c r="G226" s="12">
        <f>D226/F226*100</f>
        <v>18.252810079887404</v>
      </c>
    </row>
  </sheetData>
  <mergeCells count="4">
    <mergeCell ref="A1:H1"/>
    <mergeCell ref="A8:F8"/>
    <mergeCell ref="A7:F7"/>
    <mergeCell ref="A6:G6"/>
  </mergeCells>
  <printOptions horizontalCentered="1"/>
  <pageMargins left="0.59055118110236227" right="0.19685039370078741" top="0.19685039370078741" bottom="0.19685039370078741" header="0.19685039370078741" footer="0.19685039370078741"/>
  <pageSetup paperSize="9" scale="62" orientation="portrait" r:id="rId1"/>
  <headerFooter alignWithMargins="0"/>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rep:2.47.0.104</dc:description>
  <cp:lastModifiedBy>Мильчакова Лариса Михайловна</cp:lastModifiedBy>
  <cp:lastPrinted>2019-04-05T02:31:44Z</cp:lastPrinted>
  <dcterms:created xsi:type="dcterms:W3CDTF">2019-04-04T08:47:32Z</dcterms:created>
  <dcterms:modified xsi:type="dcterms:W3CDTF">2019-04-23T09:20:36Z</dcterms:modified>
</cp:coreProperties>
</file>