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ДЧБ!$L$300</definedName>
    <definedName name="SIGN" localSheetId="0">ДЧБ!$A$18:$J$18</definedName>
    <definedName name="_xlnm.Print_Area" localSheetId="0">ДЧБ!$A$1:$I$295</definedName>
  </definedNames>
  <calcPr calcId="14562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9" i="1"/>
  <c r="I20" i="1"/>
  <c r="I21" i="1"/>
  <c r="I22" i="1"/>
  <c r="I27" i="1"/>
  <c r="I28" i="1"/>
  <c r="I29" i="1"/>
  <c r="I34" i="1"/>
  <c r="I35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8" i="1"/>
  <c r="I69" i="1"/>
  <c r="I70" i="1"/>
  <c r="I77" i="1"/>
  <c r="I78" i="1"/>
  <c r="I79" i="1"/>
  <c r="I86" i="1"/>
  <c r="I87" i="1"/>
  <c r="I88" i="1"/>
  <c r="I89" i="1"/>
  <c r="I92" i="1"/>
  <c r="I93" i="1"/>
  <c r="I94" i="1"/>
  <c r="I97" i="1"/>
  <c r="I98" i="1"/>
  <c r="I99" i="1"/>
  <c r="I100" i="1"/>
  <c r="I101" i="1"/>
  <c r="I104" i="1"/>
  <c r="I105" i="1"/>
  <c r="I106" i="1"/>
  <c r="I107" i="1"/>
  <c r="I112" i="1"/>
  <c r="I113" i="1"/>
  <c r="I114" i="1"/>
  <c r="I115" i="1"/>
  <c r="I118" i="1"/>
  <c r="I119" i="1"/>
  <c r="I120" i="1"/>
  <c r="I121" i="1"/>
  <c r="I122" i="1"/>
  <c r="I128" i="1"/>
  <c r="I129" i="1"/>
  <c r="I130" i="1"/>
  <c r="I131" i="1"/>
  <c r="I132" i="1"/>
  <c r="I133" i="1"/>
  <c r="I134" i="1"/>
  <c r="I135" i="1"/>
  <c r="I136" i="1"/>
  <c r="I139" i="1"/>
  <c r="I140" i="1"/>
  <c r="I141" i="1"/>
  <c r="I142" i="1"/>
  <c r="I143" i="1"/>
  <c r="I144" i="1"/>
  <c r="I145" i="1"/>
  <c r="I146" i="1"/>
  <c r="I147" i="1"/>
  <c r="I148" i="1"/>
  <c r="I154" i="1"/>
  <c r="I155" i="1"/>
  <c r="I156" i="1"/>
  <c r="I157" i="1"/>
  <c r="I158" i="1"/>
  <c r="I159" i="1"/>
  <c r="I160" i="1"/>
  <c r="I161" i="1"/>
  <c r="I162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11" i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E19" i="1"/>
  <c r="G19" i="1" s="1"/>
  <c r="E20" i="1"/>
  <c r="G20" i="1" s="1"/>
  <c r="E21" i="1"/>
  <c r="G21" i="1" s="1"/>
  <c r="E22" i="1"/>
  <c r="G22" i="1" s="1"/>
  <c r="E23" i="1"/>
  <c r="E24" i="1"/>
  <c r="E25" i="1"/>
  <c r="E26" i="1"/>
  <c r="E27" i="1"/>
  <c r="G27" i="1" s="1"/>
  <c r="E28" i="1"/>
  <c r="G28" i="1" s="1"/>
  <c r="E29" i="1"/>
  <c r="G29" i="1" s="1"/>
  <c r="E30" i="1"/>
  <c r="E31" i="1"/>
  <c r="E32" i="1"/>
  <c r="E33" i="1"/>
  <c r="E34" i="1"/>
  <c r="G34" i="1" s="1"/>
  <c r="E35" i="1"/>
  <c r="G35" i="1" s="1"/>
  <c r="E36" i="1"/>
  <c r="E37" i="1"/>
  <c r="E38" i="1"/>
  <c r="E39" i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E64" i="1"/>
  <c r="E65" i="1"/>
  <c r="E66" i="1"/>
  <c r="E67" i="1"/>
  <c r="E68" i="1"/>
  <c r="G68" i="1" s="1"/>
  <c r="E69" i="1"/>
  <c r="G69" i="1" s="1"/>
  <c r="E70" i="1"/>
  <c r="G70" i="1" s="1"/>
  <c r="E71" i="1"/>
  <c r="E72" i="1"/>
  <c r="E73" i="1"/>
  <c r="E74" i="1"/>
  <c r="E75" i="1"/>
  <c r="E76" i="1"/>
  <c r="E77" i="1"/>
  <c r="G77" i="1" s="1"/>
  <c r="E78" i="1"/>
  <c r="G78" i="1" s="1"/>
  <c r="E79" i="1"/>
  <c r="G79" i="1" s="1"/>
  <c r="E80" i="1"/>
  <c r="E81" i="1"/>
  <c r="E82" i="1"/>
  <c r="E83" i="1"/>
  <c r="E84" i="1"/>
  <c r="E85" i="1"/>
  <c r="E86" i="1"/>
  <c r="G86" i="1" s="1"/>
  <c r="E87" i="1"/>
  <c r="G87" i="1" s="1"/>
  <c r="E88" i="1"/>
  <c r="G88" i="1" s="1"/>
  <c r="E89" i="1"/>
  <c r="G89" i="1" s="1"/>
  <c r="E90" i="1"/>
  <c r="E91" i="1"/>
  <c r="E92" i="1"/>
  <c r="G92" i="1" s="1"/>
  <c r="E93" i="1"/>
  <c r="G93" i="1" s="1"/>
  <c r="E94" i="1"/>
  <c r="G94" i="1" s="1"/>
  <c r="E95" i="1"/>
  <c r="E96" i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E103" i="1"/>
  <c r="E104" i="1"/>
  <c r="G104" i="1" s="1"/>
  <c r="E105" i="1"/>
  <c r="G105" i="1" s="1"/>
  <c r="E106" i="1"/>
  <c r="G106" i="1" s="1"/>
  <c r="E107" i="1"/>
  <c r="G107" i="1" s="1"/>
  <c r="E108" i="1"/>
  <c r="E109" i="1"/>
  <c r="E110" i="1"/>
  <c r="E111" i="1"/>
  <c r="E112" i="1"/>
  <c r="G112" i="1" s="1"/>
  <c r="E113" i="1"/>
  <c r="G113" i="1" s="1"/>
  <c r="E114" i="1"/>
  <c r="G114" i="1" s="1"/>
  <c r="E115" i="1"/>
  <c r="G115" i="1" s="1"/>
  <c r="E116" i="1"/>
  <c r="E117" i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E124" i="1"/>
  <c r="E125" i="1"/>
  <c r="E126" i="1"/>
  <c r="E127" i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E138" i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E150" i="1"/>
  <c r="E151" i="1"/>
  <c r="E152" i="1"/>
  <c r="E153" i="1"/>
  <c r="E154" i="1"/>
  <c r="G154" i="1" s="1"/>
  <c r="E155" i="1"/>
  <c r="G155" i="1" s="1"/>
  <c r="E156" i="1"/>
  <c r="G156" i="1" s="1"/>
  <c r="E157" i="1"/>
  <c r="G157" i="1" s="1"/>
  <c r="E158" i="1"/>
  <c r="G158" i="1" s="1"/>
  <c r="E159" i="1"/>
  <c r="G159" i="1" s="1"/>
  <c r="E160" i="1"/>
  <c r="G160" i="1" s="1"/>
  <c r="E161" i="1"/>
  <c r="G161" i="1" s="1"/>
  <c r="E162" i="1"/>
  <c r="G162" i="1" s="1"/>
  <c r="E163" i="1"/>
  <c r="E164" i="1"/>
  <c r="E165" i="1"/>
  <c r="E166" i="1"/>
  <c r="G166" i="1" s="1"/>
  <c r="E167" i="1"/>
  <c r="G167" i="1" s="1"/>
  <c r="E168" i="1"/>
  <c r="G168" i="1" s="1"/>
  <c r="E169" i="1"/>
  <c r="G169" i="1" s="1"/>
  <c r="E170" i="1"/>
  <c r="G170" i="1" s="1"/>
  <c r="E171" i="1"/>
  <c r="G171" i="1" s="1"/>
  <c r="E172" i="1"/>
  <c r="G172" i="1" s="1"/>
  <c r="E173" i="1"/>
  <c r="G173" i="1" s="1"/>
  <c r="E174" i="1"/>
  <c r="G174" i="1" s="1"/>
  <c r="E175" i="1"/>
  <c r="G175" i="1" s="1"/>
  <c r="E176" i="1"/>
  <c r="G176" i="1" s="1"/>
  <c r="E177" i="1"/>
  <c r="G177" i="1" s="1"/>
  <c r="E178" i="1"/>
  <c r="G178" i="1" s="1"/>
  <c r="E179" i="1"/>
  <c r="G179" i="1" s="1"/>
  <c r="E180" i="1"/>
  <c r="G180" i="1" s="1"/>
  <c r="E181" i="1"/>
  <c r="G181" i="1" s="1"/>
  <c r="E182" i="1"/>
  <c r="G182" i="1" s="1"/>
  <c r="E183" i="1"/>
  <c r="G183" i="1" s="1"/>
  <c r="E184" i="1"/>
  <c r="G184" i="1" s="1"/>
  <c r="E185" i="1"/>
  <c r="G185" i="1" s="1"/>
  <c r="E186" i="1"/>
  <c r="G186" i="1" s="1"/>
  <c r="E187" i="1"/>
  <c r="G187" i="1" s="1"/>
  <c r="E188" i="1"/>
  <c r="G188" i="1" s="1"/>
  <c r="E189" i="1"/>
  <c r="G189" i="1" s="1"/>
  <c r="E190" i="1"/>
  <c r="G190" i="1" s="1"/>
  <c r="E191" i="1"/>
  <c r="G191" i="1" s="1"/>
  <c r="E192" i="1"/>
  <c r="G192" i="1" s="1"/>
  <c r="E193" i="1"/>
  <c r="G193" i="1" s="1"/>
  <c r="E194" i="1"/>
  <c r="G194" i="1" s="1"/>
  <c r="E195" i="1"/>
  <c r="G195" i="1" s="1"/>
  <c r="E196" i="1"/>
  <c r="G196" i="1" s="1"/>
  <c r="E197" i="1"/>
  <c r="G197" i="1" s="1"/>
  <c r="E198" i="1"/>
  <c r="G198" i="1" s="1"/>
  <c r="E199" i="1"/>
  <c r="G199" i="1" s="1"/>
  <c r="E200" i="1"/>
  <c r="E201" i="1"/>
  <c r="E202" i="1"/>
  <c r="E203" i="1"/>
  <c r="E204" i="1"/>
  <c r="E205" i="1"/>
  <c r="G205" i="1" s="1"/>
  <c r="E206" i="1"/>
  <c r="G206" i="1" s="1"/>
  <c r="E207" i="1"/>
  <c r="G207" i="1" s="1"/>
  <c r="E208" i="1"/>
  <c r="G208" i="1" s="1"/>
  <c r="E209" i="1"/>
  <c r="G209" i="1" s="1"/>
  <c r="E210" i="1"/>
  <c r="G210" i="1" s="1"/>
  <c r="E211" i="1"/>
  <c r="G211" i="1" s="1"/>
  <c r="E212" i="1"/>
  <c r="E213" i="1"/>
  <c r="E214" i="1"/>
  <c r="G214" i="1" s="1"/>
  <c r="E215" i="1"/>
  <c r="G215" i="1" s="1"/>
  <c r="E216" i="1"/>
  <c r="G216" i="1" s="1"/>
  <c r="E217" i="1"/>
  <c r="G217" i="1" s="1"/>
  <c r="E218" i="1"/>
  <c r="G218" i="1" s="1"/>
  <c r="E219" i="1"/>
  <c r="G219" i="1" s="1"/>
  <c r="E220" i="1"/>
  <c r="G220" i="1" s="1"/>
  <c r="E221" i="1"/>
  <c r="G221" i="1" s="1"/>
  <c r="E222" i="1"/>
  <c r="G222" i="1" s="1"/>
  <c r="E223" i="1"/>
  <c r="G223" i="1" s="1"/>
  <c r="E224" i="1"/>
  <c r="G224" i="1" s="1"/>
  <c r="E225" i="1"/>
  <c r="G225" i="1" s="1"/>
  <c r="E226" i="1"/>
  <c r="G226" i="1" s="1"/>
  <c r="E227" i="1"/>
  <c r="G227" i="1" s="1"/>
  <c r="E228" i="1"/>
  <c r="G228" i="1" s="1"/>
  <c r="E229" i="1"/>
  <c r="E230" i="1"/>
  <c r="G230" i="1" s="1"/>
  <c r="E231" i="1"/>
  <c r="G231" i="1" s="1"/>
  <c r="E232" i="1"/>
  <c r="E233" i="1"/>
  <c r="G233" i="1" s="1"/>
  <c r="E234" i="1"/>
  <c r="G234" i="1" s="1"/>
  <c r="E235" i="1"/>
  <c r="E236" i="1"/>
  <c r="E237" i="1"/>
  <c r="E238" i="1"/>
  <c r="G238" i="1" s="1"/>
  <c r="E239" i="1"/>
  <c r="G239" i="1" s="1"/>
  <c r="E240" i="1"/>
  <c r="E241" i="1"/>
  <c r="E242" i="1"/>
  <c r="G242" i="1" s="1"/>
  <c r="E243" i="1"/>
  <c r="G243" i="1" s="1"/>
  <c r="E244" i="1"/>
  <c r="E245" i="1"/>
  <c r="E246" i="1"/>
  <c r="G246" i="1" s="1"/>
  <c r="E247" i="1"/>
  <c r="G247" i="1" s="1"/>
  <c r="E248" i="1"/>
  <c r="E249" i="1"/>
  <c r="G249" i="1" s="1"/>
  <c r="E250" i="1"/>
  <c r="G250" i="1" s="1"/>
  <c r="E251" i="1"/>
  <c r="G251" i="1" s="1"/>
  <c r="E252" i="1"/>
  <c r="G252" i="1" s="1"/>
  <c r="E253" i="1"/>
  <c r="G253" i="1" s="1"/>
  <c r="E254" i="1"/>
  <c r="G254" i="1" s="1"/>
  <c r="E255" i="1"/>
  <c r="G255" i="1" s="1"/>
  <c r="E256" i="1"/>
  <c r="G256" i="1" s="1"/>
  <c r="E257" i="1"/>
  <c r="G257" i="1" s="1"/>
  <c r="E258" i="1"/>
  <c r="G258" i="1" s="1"/>
  <c r="E259" i="1"/>
  <c r="G259" i="1" s="1"/>
  <c r="E260" i="1"/>
  <c r="G260" i="1" s="1"/>
  <c r="E261" i="1"/>
  <c r="G261" i="1" s="1"/>
  <c r="E262" i="1"/>
  <c r="G262" i="1" s="1"/>
  <c r="E263" i="1"/>
  <c r="G263" i="1" s="1"/>
  <c r="E264" i="1"/>
  <c r="G264" i="1" s="1"/>
  <c r="E265" i="1"/>
  <c r="G265" i="1" s="1"/>
  <c r="E266" i="1"/>
  <c r="G266" i="1" s="1"/>
  <c r="E267" i="1"/>
  <c r="G267" i="1" s="1"/>
  <c r="E268" i="1"/>
  <c r="G268" i="1" s="1"/>
  <c r="E269" i="1"/>
  <c r="G269" i="1" s="1"/>
  <c r="E270" i="1"/>
  <c r="G270" i="1" s="1"/>
  <c r="E271" i="1"/>
  <c r="G271" i="1" s="1"/>
  <c r="E272" i="1"/>
  <c r="G272" i="1" s="1"/>
  <c r="E273" i="1"/>
  <c r="G273" i="1" s="1"/>
  <c r="E274" i="1"/>
  <c r="G274" i="1" s="1"/>
  <c r="E275" i="1"/>
  <c r="G275" i="1" s="1"/>
  <c r="E276" i="1"/>
  <c r="G276" i="1" s="1"/>
  <c r="E277" i="1"/>
  <c r="G277" i="1" s="1"/>
  <c r="E278" i="1"/>
  <c r="G278" i="1" s="1"/>
  <c r="E279" i="1"/>
  <c r="G279" i="1" s="1"/>
  <c r="E280" i="1"/>
  <c r="G280" i="1" s="1"/>
  <c r="E281" i="1"/>
  <c r="G281" i="1" s="1"/>
  <c r="E282" i="1"/>
  <c r="G282" i="1" s="1"/>
  <c r="E283" i="1"/>
  <c r="G283" i="1" s="1"/>
  <c r="E284" i="1"/>
  <c r="G284" i="1" s="1"/>
  <c r="E285" i="1"/>
  <c r="G285" i="1" s="1"/>
  <c r="E286" i="1"/>
  <c r="G286" i="1" s="1"/>
  <c r="E287" i="1"/>
  <c r="G287" i="1" s="1"/>
  <c r="E288" i="1"/>
  <c r="G288" i="1" s="1"/>
  <c r="E289" i="1"/>
  <c r="G289" i="1" s="1"/>
  <c r="E290" i="1"/>
  <c r="G290" i="1" s="1"/>
  <c r="E291" i="1"/>
  <c r="G291" i="1" s="1"/>
  <c r="E292" i="1"/>
  <c r="G292" i="1" s="1"/>
  <c r="E293" i="1"/>
  <c r="G293" i="1" s="1"/>
  <c r="E294" i="1"/>
  <c r="G294" i="1" s="1"/>
  <c r="E295" i="1"/>
  <c r="G295" i="1" s="1"/>
</calcChain>
</file>

<file path=xl/sharedStrings.xml><?xml version="1.0" encoding="utf-8"?>
<sst xmlns="http://schemas.openxmlformats.org/spreadsheetml/2006/main" count="580" uniqueCount="474">
  <si>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</si>
  <si>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</si>
  <si>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</si>
  <si>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</si>
  <si>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</si>
  <si>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Бюджетные назначения 2021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</si>
  <si>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</si>
  <si>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</si>
  <si>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</si>
  <si>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</si>
  <si>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</si>
  <si>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</si>
  <si>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</si>
  <si>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</si>
  <si>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</si>
  <si>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</si>
  <si>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</si>
  <si>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</si>
  <si>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</si>
  <si>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</si>
  <si>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</si>
  <si>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</si>
  <si>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</si>
  <si>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</si>
  <si>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</si>
  <si>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</si>
  <si>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</si>
  <si>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</si>
  <si>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</si>
  <si>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</si>
  <si>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</si>
  <si>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</si>
  <si>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</si>
  <si>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</si>
  <si>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</si>
  <si>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</si>
  <si>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</si>
  <si>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</si>
  <si>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</si>
  <si>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</si>
  <si>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</si>
  <si>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</si>
  <si>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</si>
  <si>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</si>
  <si>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</si>
  <si>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</si>
  <si>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</si>
  <si>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</si>
  <si>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</si>
  <si>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</si>
  <si>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</si>
  <si>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</si>
  <si>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</si>
  <si>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</si>
  <si>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</si>
  <si>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</si>
  <si>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</si>
  <si>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</si>
  <si>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</si>
  <si>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</si>
  <si>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</si>
  <si>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</si>
  <si>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</si>
  <si>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</si>
  <si>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</si>
  <si>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</si>
  <si>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</si>
  <si>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</si>
  <si>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</si>
  <si>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</si>
  <si>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</si>
  <si>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</si>
  <si>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</si>
  <si>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</si>
  <si>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</si>
  <si>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</si>
  <si>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</si>
  <si>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</si>
  <si>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</si>
  <si>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</si>
  <si>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</si>
  <si>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</si>
  <si>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</si>
  <si>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</si>
  <si>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</si>
  <si>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</si>
  <si>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</si>
  <si>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</si>
  <si>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</si>
  <si>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</si>
  <si>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</si>
  <si>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</si>
  <si>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</si>
  <si>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</si>
  <si>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</si>
  <si>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</si>
  <si>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</si>
  <si>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</si>
  <si>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</si>
  <si>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</si>
  <si>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</si>
  <si>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</si>
  <si>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10501050011000110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</si>
  <si>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</si>
  <si>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</si>
  <si>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</si>
  <si>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</si>
  <si>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</si>
  <si>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</si>
  <si>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</si>
  <si>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</si>
  <si>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</si>
  <si>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</si>
  <si>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</si>
  <si>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</si>
  <si>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</si>
  <si>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</si>
  <si>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</si>
  <si>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</si>
  <si>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</si>
  <si>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</si>
  <si>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</si>
  <si>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</si>
  <si>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</si>
  <si>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</si>
  <si>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</si>
  <si>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</si>
  <si>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</si>
  <si>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</si>
  <si>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</si>
  <si>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</si>
  <si>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</si>
  <si>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</si>
  <si>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</si>
  <si>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</si>
  <si>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</si>
  <si>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</si>
  <si>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</si>
  <si>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</si>
  <si>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</si>
  <si>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</si>
  <si>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</si>
  <si>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</si>
  <si>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</si>
  <si>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</si>
  <si>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</si>
  <si>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</si>
  <si>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</si>
  <si>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</si>
  <si>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</si>
  <si>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</si>
  <si>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</si>
  <si>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</si>
  <si>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</si>
  <si>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</si>
  <si>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</si>
  <si>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</si>
  <si>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</si>
  <si>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</si>
  <si>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</si>
  <si>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</si>
  <si>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</si>
  <si>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</si>
  <si>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</si>
  <si>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</si>
  <si>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</si>
  <si>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</si>
  <si>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</si>
  <si>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</si>
  <si>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</si>
  <si>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</si>
  <si>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</si>
  <si>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</si>
  <si>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</si>
  <si>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</si>
  <si>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</si>
  <si>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</si>
  <si>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</si>
  <si>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</si>
  <si>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</si>
  <si>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</si>
  <si>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</si>
  <si>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</si>
  <si>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</si>
  <si>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</si>
  <si>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</si>
  <si>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</si>
  <si>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</si>
  <si>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</si>
  <si>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</si>
  <si>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</si>
  <si>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</si>
  <si>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</si>
  <si>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</si>
  <si>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</si>
  <si>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</si>
  <si>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</si>
  <si>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</si>
  <si>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</si>
  <si>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</si>
  <si>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</si>
  <si>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</si>
  <si>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</si>
  <si>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</si>
  <si>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</si>
  <si>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</si>
  <si>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</si>
  <si>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</si>
  <si>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</si>
  <si>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</si>
  <si>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</si>
  <si>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</si>
  <si>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</si>
  <si>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</si>
  <si>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</si>
  <si>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</si>
  <si>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</si>
  <si>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</si>
  <si>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</si>
  <si>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</si>
  <si>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</si>
  <si>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</si>
  <si>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</si>
  <si>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</si>
  <si>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</si>
  <si>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</si>
  <si>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</si>
  <si>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</si>
  <si>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</si>
  <si>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</si>
  <si>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</si>
  <si>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</si>
  <si>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</si>
  <si>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</si>
  <si>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</si>
  <si>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</si>
  <si>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</si>
  <si>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</si>
  <si>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</si>
  <si>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</si>
  <si>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</si>
  <si>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</si>
  <si>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</si>
  <si>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</si>
  <si>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</si>
  <si>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</si>
  <si>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</si>
  <si>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</si>
  <si>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</si>
  <si>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</si>
  <si>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</si>
  <si>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</si>
  <si>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</si>
  <si>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</si>
  <si>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</si>
  <si>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</si>
  <si>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</si>
  <si>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</si>
  <si>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</si>
  <si>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</si>
  <si>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</si>
  <si>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</si>
  <si>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</si>
  <si>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</si>
  <si>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</si>
  <si>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</si>
  <si>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</si>
  <si>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</si>
  <si>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</si>
  <si>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</si>
  <si>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</si>
  <si>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</si>
  <si>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</si>
  <si>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</si>
  <si>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</si>
  <si>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</si>
  <si>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</si>
  <si>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</si>
  <si>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</si>
  <si>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</si>
  <si>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</si>
  <si>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</si>
  <si>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</si>
  <si>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</si>
  <si>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</si>
  <si>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</si>
  <si>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</si>
  <si>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</si>
  <si>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</si>
  <si>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</si>
  <si>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</si>
  <si>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</si>
  <si>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</si>
  <si>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</si>
  <si>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</si>
  <si>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</si>
  <si>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</si>
  <si>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</si>
  <si>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</si>
  <si>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</si>
  <si>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</si>
  <si>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</si>
  <si>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</si>
  <si>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</si>
  <si>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</si>
  <si>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</si>
  <si>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</si>
  <si>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</si>
  <si>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</si>
  <si>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</si>
  <si>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</si>
  <si>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</si>
  <si>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</si>
  <si>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</si>
  <si>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</si>
  <si>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</si>
  <si>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</si>
  <si>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</si>
  <si>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</si>
  <si>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</si>
  <si>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</si>
  <si>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</si>
  <si>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</si>
  <si>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</si>
  <si>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</si>
  <si>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</si>
  <si>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</si>
  <si>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</si>
  <si>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</si>
  <si>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</si>
  <si>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</si>
  <si>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</si>
  <si>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</si>
  <si>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</si>
  <si>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</si>
  <si>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</si>
  <si>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</si>
  <si>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</si>
  <si>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</si>
  <si>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</si>
  <si>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</si>
  <si>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</si>
  <si>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20229999042138150</t>
  </si>
  <si>
    <t>Прочие субсидии бюджетам городских округов (государственная поддержка художественных народных ремесел и декоративно-прикладного искусства)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</si>
  <si>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</si>
  <si>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</si>
  <si>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</si>
  <si>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</si>
  <si>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</si>
  <si>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</si>
  <si>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20229999047398150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</si>
  <si>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</si>
  <si>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20229999047420150</t>
  </si>
  <si>
    <t>Прочие субсидии бюджетам городских округов (на устройство плоскостных спортивных сооружений в сельской местности)</t>
  </si>
  <si>
    <t>20229999047427150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</si>
  <si>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</si>
  <si>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20229999047454150</t>
  </si>
  <si>
    <t>Прочие субсидии бюджетам городских округов( на развитие системы патриотического воспитания рамках деятельности муниципальных молодежных центров)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</si>
  <si>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</si>
  <si>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</si>
  <si>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</si>
  <si>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</si>
  <si>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20229999047463150</t>
  </si>
  <si>
    <t>Прочие субсидии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</si>
  <si>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</si>
  <si>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</si>
  <si>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</si>
  <si>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</si>
  <si>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</si>
  <si>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</si>
  <si>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</si>
  <si>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</si>
  <si>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</si>
  <si>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</si>
  <si>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</si>
  <si>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</si>
  <si>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20229999047571150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</si>
  <si>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</si>
  <si>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</si>
  <si>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</si>
  <si>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</si>
  <si>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</si>
  <si>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</si>
  <si>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</si>
  <si>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</si>
  <si>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</si>
  <si>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</si>
  <si>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</si>
  <si>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</si>
  <si>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</si>
  <si>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</si>
  <si>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</si>
  <si>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</si>
  <si>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</si>
  <si>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</si>
  <si>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</si>
  <si>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</si>
  <si>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</si>
  <si>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</si>
  <si>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</si>
  <si>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</si>
  <si>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</si>
  <si>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</si>
  <si>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</si>
  <si>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</si>
  <si>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</si>
  <si>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</si>
  <si>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</si>
  <si>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</si>
  <si>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</si>
  <si>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</si>
  <si>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</si>
  <si>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</si>
  <si>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</si>
  <si>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</si>
  <si>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</si>
  <si>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</si>
  <si>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</si>
  <si>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</si>
  <si>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</si>
  <si>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</si>
  <si>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</si>
  <si>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</si>
  <si>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</si>
  <si>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</si>
  <si>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</si>
  <si>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</si>
  <si>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</si>
  <si>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</si>
  <si>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</si>
  <si>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20245303040000150</t>
  </si>
  <si>
    <t>Прочие межбюджетные трансферты, передаваемые бюджетам городских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</si>
  <si>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</si>
  <si>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</si>
  <si>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</si>
  <si>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Прочие межбюджетные трансферты, передаваемые бюджетам городских округов (на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</si>
  <si>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</si>
  <si>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</si>
  <si>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</si>
  <si>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</si>
  <si>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</si>
  <si>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</si>
  <si>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</si>
  <si>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</si>
  <si>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</si>
  <si>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</si>
  <si>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</si>
  <si>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</si>
  <si>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</si>
  <si>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</si>
  <si>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</si>
  <si>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</si>
  <si>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</si>
  <si>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</si>
  <si>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</si>
  <si>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</si>
  <si>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</si>
  <si>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</si>
  <si>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</si>
  <si>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</si>
  <si>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</si>
  <si>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</si>
  <si>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</si>
  <si>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</si>
  <si>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</si>
  <si>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</si>
  <si>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</si>
  <si>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</si>
  <si>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</si>
  <si>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- доходы 1 полугодие 2021г.</t>
  </si>
  <si>
    <t>Факт 1 полугодие 2021г.</t>
  </si>
  <si>
    <t>% исполнения факта 1 полугодия к плану 1 полугодия 2021 г.</t>
  </si>
  <si>
    <t>% исполнения факта 1 полугодия к плану на 2021г.</t>
  </si>
  <si>
    <t>ИНФОРМАЦИЯ ОБ ИСПОЛНЕНИИ БЮДЖЕТА ГОРОДА БОРОДИНО ПО ДОХОДАМ ЗА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</si>
</sst>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wrapText="1"/>
    </xf>
    <xf numFmtId="49" fontId="3" fillId="0" borderId="3" xfId="0" applyNumberFormat="1" applyFont="1" applyBorder="1" applyAlignment="1" applyProtection="1">
      <alignment wrapText="1"/>
    </xf>
    <xf numFmtId="4" fontId="3" fillId="0" borderId="3" xfId="0" applyNumberFormat="1" applyFont="1" applyBorder="1" applyAlignment="1" applyProtection="1">
      <alignment wrapText="1"/>
    </xf>
    <xf numFmtId="4" fontId="3" fillId="0" borderId="3" xfId="0" applyNumberFormat="1" applyFont="1" applyBorder="1" applyAlignment="1" applyProtection="1"/>
    <xf numFmtId="4" fontId="3" fillId="0" borderId="6" xfId="0" applyNumberFormat="1" applyFont="1" applyBorder="1" applyAlignment="1" applyProtection="1">
      <alignment wrapText="1"/>
    </xf>
    <xf numFmtId="4" fontId="3" fillId="0" borderId="1" xfId="0" applyNumberFormat="1" applyFont="1" applyBorder="1" applyAlignment="1" applyProtection="1">
      <alignment wrapText="1"/>
    </xf>
    <xf numFmtId="49" fontId="1" fillId="0" borderId="4" xfId="0" applyNumberFormat="1" applyFont="1" applyBorder="1" applyAlignment="1" applyProtection="1">
      <alignment wrapText="1"/>
    </xf>
    <xf numFmtId="4" fontId="1" fillId="0" borderId="4" xfId="0" applyNumberFormat="1" applyFont="1" applyBorder="1" applyAlignment="1" applyProtection="1">
      <alignment wrapText="1"/>
    </xf>
    <xf numFmtId="4" fontId="1" fillId="0" borderId="7" xfId="0" applyNumberFormat="1" applyFont="1" applyBorder="1" applyAlignment="1" applyProtection="1">
      <alignment wrapText="1"/>
    </xf>
    <xf numFmtId="165" fontId="3" fillId="0" borderId="3" xfId="0" applyNumberFormat="1" applyFont="1" applyBorder="1" applyAlignment="1" applyProtection="1">
      <alignment wrapText="1"/>
    </xf>
    <xf numFmtId="165" fontId="1" fillId="0" borderId="4" xfId="0" applyNumberFormat="1" applyFont="1" applyBorder="1" applyAlignment="1" applyProtection="1">
      <alignment wrapText="1"/>
    </xf>
    <xf numFmtId="49" fontId="3" fillId="0" borderId="2" xfId="0" applyNumberFormat="1" applyFont="1" applyBorder="1" applyAlignment="1" applyProtection="1"/>
    <xf numFmtId="49" fontId="3" fillId="0" borderId="3" xfId="0" applyNumberFormat="1" applyFont="1" applyBorder="1" applyAlignment="1" applyProtection="1"/>
    <xf numFmtId="4" fontId="3" fillId="0" borderId="6" xfId="0" applyNumberFormat="1" applyFont="1" applyBorder="1" applyAlignment="1" applyProtection="1"/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295</xdr:row>
      <xdr:rowOff>190500</xdr:rowOff>
    </xdr:from>
    <xdr:to>
      <xdr:col>3</xdr:col>
      <xdr:colOff>542925</xdr:colOff>
      <xdr:row>298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77820120"/>
          <a:ext cx="4203700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299</xdr:row>
      <xdr:rowOff>76200</xdr:rowOff>
    </xdr:from>
    <xdr:to>
      <xdr:col>3</xdr:col>
      <xdr:colOff>542925</xdr:colOff>
      <xdr:row>301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78396700"/>
          <a:ext cx="4203700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295"/>
  <sheetViews>
    <sheetView showGridLines="0" tabSelected="1" view="pageBreakPreview" zoomScale="60" zoomScaleNormal="100" workbookViewId="0">
      <selection activeCell="A5" sqref="A5:I5"/>
    </sheetView>
  </sheetViews>
  <sheetFormatPr defaultRowHeight="12.75" customHeight="1" outlineLevelRow="7" x14ac:dyDescent="0.25"/>
  <cols>
    <col min="1" max="1" width="22" style="1" customWidth="1"/>
    <col min="2" max="2" width="39.33203125" style="1" customWidth="1"/>
    <col min="3" max="4" width="15.44140625" style="1" hidden="1" customWidth="1"/>
    <col min="5" max="6" width="15.44140625" style="1" customWidth="1"/>
    <col min="7" max="7" width="16.77734375" style="1" customWidth="1"/>
    <col min="8" max="9" width="15.44140625" style="1" customWidth="1"/>
    <col min="10" max="12" width="9.109375" style="1" customWidth="1"/>
    <col min="13" max="16384" width="8.88671875" style="1"/>
  </cols>
  <sheetData>
    <row r="1" spans="1:12" ht="13.2" x14ac:dyDescent="0.25">
      <c r="A1" s="2"/>
      <c r="B1" s="2"/>
      <c r="C1" s="2"/>
      <c r="D1" s="2"/>
      <c r="E1" s="2"/>
      <c r="F1" s="2"/>
      <c r="G1" s="11"/>
      <c r="H1" s="3"/>
      <c r="I1" s="3"/>
      <c r="J1" s="3"/>
      <c r="K1" s="3"/>
      <c r="L1" s="3"/>
    </row>
    <row r="2" spans="1:12" ht="13.2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3.2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3.2" x14ac:dyDescent="0.25">
      <c r="A4" s="6"/>
      <c r="B4" s="6"/>
      <c r="C4" s="6"/>
      <c r="D4" s="6"/>
      <c r="E4" s="6"/>
      <c r="F4" s="6"/>
      <c r="G4" s="6"/>
      <c r="H4" s="7"/>
      <c r="I4" s="7"/>
      <c r="J4" s="7"/>
      <c r="K4" s="5"/>
      <c r="L4" s="5"/>
    </row>
    <row r="5" spans="1:12" ht="15.6" x14ac:dyDescent="0.3">
      <c r="A5" s="27" t="s">
        <v>473</v>
      </c>
      <c r="B5" s="27"/>
      <c r="C5" s="27"/>
      <c r="D5" s="27"/>
      <c r="E5" s="27"/>
      <c r="F5" s="27"/>
      <c r="G5" s="27"/>
      <c r="H5" s="27"/>
      <c r="I5" s="27"/>
      <c r="J5" s="8"/>
      <c r="K5" s="8"/>
      <c r="L5" s="8"/>
    </row>
    <row r="6" spans="1:12" ht="13.2" x14ac:dyDescent="0.25">
      <c r="A6" s="9"/>
      <c r="B6" s="9"/>
      <c r="C6" s="9"/>
      <c r="D6" s="9"/>
      <c r="E6" s="9"/>
      <c r="F6" s="9"/>
      <c r="G6" s="9"/>
      <c r="H6" s="9"/>
      <c r="I6" s="8"/>
    </row>
    <row r="7" spans="1:12" ht="13.2" x14ac:dyDescent="0.25">
      <c r="A7" s="9"/>
      <c r="B7" s="9"/>
      <c r="C7" s="9"/>
      <c r="D7" s="9"/>
      <c r="E7" s="9"/>
      <c r="F7" s="9"/>
      <c r="G7" s="9"/>
      <c r="H7" s="9"/>
      <c r="I7" s="8"/>
    </row>
    <row r="8" spans="1:12" ht="13.2" x14ac:dyDescent="0.25">
      <c r="A8" s="9"/>
      <c r="B8" s="9"/>
      <c r="C8" s="9"/>
      <c r="D8" s="9"/>
      <c r="E8" s="9"/>
      <c r="F8" s="9"/>
      <c r="G8" s="9"/>
      <c r="H8" s="9"/>
      <c r="I8" s="8"/>
    </row>
    <row r="9" spans="1:12" ht="13.2" x14ac:dyDescent="0.25">
      <c r="A9" s="3" t="s">
        <v>0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66" x14ac:dyDescent="0.25">
      <c r="A10" s="10" t="s">
        <v>1</v>
      </c>
      <c r="B10" s="10" t="s">
        <v>2</v>
      </c>
      <c r="C10" s="10" t="s">
        <v>3</v>
      </c>
      <c r="D10" s="10" t="s">
        <v>4</v>
      </c>
      <c r="E10" s="10" t="s">
        <v>469</v>
      </c>
      <c r="F10" s="10" t="s">
        <v>470</v>
      </c>
      <c r="G10" s="10" t="s">
        <v>471</v>
      </c>
      <c r="H10" s="12" t="s">
        <v>5</v>
      </c>
      <c r="I10" s="10" t="s">
        <v>472</v>
      </c>
    </row>
    <row r="11" spans="1:12" ht="26.4" x14ac:dyDescent="0.25">
      <c r="A11" s="13" t="s">
        <v>7</v>
      </c>
      <c r="B11" s="14" t="s">
        <v>8</v>
      </c>
      <c r="C11" s="15">
        <v>59717894.399999999</v>
      </c>
      <c r="D11" s="15">
        <v>41190813.93</v>
      </c>
      <c r="E11" s="16">
        <f t="shared" ref="E11:E68" si="0">D11+C11</f>
        <v>100908708.33</v>
      </c>
      <c r="F11" s="15">
        <v>116393047.11</v>
      </c>
      <c r="G11" s="15">
        <f>ROUND(F11/E11*100,2)</f>
        <v>115.34</v>
      </c>
      <c r="H11" s="17">
        <v>204288627.41999999</v>
      </c>
      <c r="I11" s="18">
        <f>ROUND(F11/H11*100,2)</f>
        <v>56.97</v>
      </c>
    </row>
    <row r="12" spans="1:12" ht="13.2" outlineLevel="1" x14ac:dyDescent="0.25">
      <c r="A12" s="13" t="s">
        <v>9</v>
      </c>
      <c r="B12" s="14" t="s">
        <v>10</v>
      </c>
      <c r="C12" s="15">
        <v>45602028.289999999</v>
      </c>
      <c r="D12" s="15">
        <v>30056792.260000002</v>
      </c>
      <c r="E12" s="16">
        <f t="shared" si="0"/>
        <v>75658820.549999997</v>
      </c>
      <c r="F12" s="15">
        <v>85925836.140000001</v>
      </c>
      <c r="G12" s="15">
        <f t="shared" ref="G12:G69" si="1">ROUND(F12/E12*100,2)</f>
        <v>113.57</v>
      </c>
      <c r="H12" s="17">
        <v>152906877.84</v>
      </c>
      <c r="I12" s="18">
        <f t="shared" ref="I12:I69" si="2">ROUND(F12/H12*100,2)</f>
        <v>56.19</v>
      </c>
    </row>
    <row r="13" spans="1:12" ht="13.2" outlineLevel="2" x14ac:dyDescent="0.25">
      <c r="A13" s="13" t="s">
        <v>11</v>
      </c>
      <c r="B13" s="14" t="s">
        <v>12</v>
      </c>
      <c r="C13" s="15">
        <v>18399962.300000001</v>
      </c>
      <c r="D13" s="15">
        <v>2504843.87</v>
      </c>
      <c r="E13" s="16">
        <f t="shared" si="0"/>
        <v>20904806.170000002</v>
      </c>
      <c r="F13" s="15">
        <v>31757428.149999999</v>
      </c>
      <c r="G13" s="15">
        <f t="shared" si="1"/>
        <v>151.91</v>
      </c>
      <c r="H13" s="17">
        <v>28535452.91</v>
      </c>
      <c r="I13" s="18">
        <f t="shared" si="2"/>
        <v>111.29</v>
      </c>
    </row>
    <row r="14" spans="1:12" ht="52.8" outlineLevel="3" x14ac:dyDescent="0.25">
      <c r="A14" s="13" t="s">
        <v>13</v>
      </c>
      <c r="B14" s="14" t="s">
        <v>14</v>
      </c>
      <c r="C14" s="15">
        <v>18399962.300000001</v>
      </c>
      <c r="D14" s="15">
        <v>2504843.87</v>
      </c>
      <c r="E14" s="16">
        <f t="shared" si="0"/>
        <v>20904806.170000002</v>
      </c>
      <c r="F14" s="15">
        <v>31757428.149999999</v>
      </c>
      <c r="G14" s="15">
        <f t="shared" si="1"/>
        <v>151.91</v>
      </c>
      <c r="H14" s="17">
        <v>28535452.91</v>
      </c>
      <c r="I14" s="18">
        <f t="shared" si="2"/>
        <v>111.29</v>
      </c>
    </row>
    <row r="15" spans="1:12" ht="66" outlineLevel="4" x14ac:dyDescent="0.25">
      <c r="A15" s="13" t="s">
        <v>15</v>
      </c>
      <c r="B15" s="14" t="s">
        <v>16</v>
      </c>
      <c r="C15" s="15">
        <v>18399962.300000001</v>
      </c>
      <c r="D15" s="15">
        <v>2504843.87</v>
      </c>
      <c r="E15" s="16">
        <f t="shared" si="0"/>
        <v>20904806.170000002</v>
      </c>
      <c r="F15" s="15">
        <v>31757428.149999999</v>
      </c>
      <c r="G15" s="15">
        <f t="shared" si="1"/>
        <v>151.91</v>
      </c>
      <c r="H15" s="17">
        <v>28535452.91</v>
      </c>
      <c r="I15" s="18">
        <f t="shared" si="2"/>
        <v>111.29</v>
      </c>
    </row>
    <row r="16" spans="1:12" ht="105.6" outlineLevel="5" x14ac:dyDescent="0.25">
      <c r="A16" s="13" t="s">
        <v>17</v>
      </c>
      <c r="B16" s="14" t="s">
        <v>18</v>
      </c>
      <c r="C16" s="15">
        <v>18399962.300000001</v>
      </c>
      <c r="D16" s="15">
        <v>2504843.87</v>
      </c>
      <c r="E16" s="16">
        <f t="shared" si="0"/>
        <v>20904806.170000002</v>
      </c>
      <c r="F16" s="15">
        <v>31792057.489999998</v>
      </c>
      <c r="G16" s="15">
        <f t="shared" si="1"/>
        <v>152.08000000000001</v>
      </c>
      <c r="H16" s="17">
        <v>28535452.91</v>
      </c>
      <c r="I16" s="18">
        <f t="shared" si="2"/>
        <v>111.41</v>
      </c>
    </row>
    <row r="17" spans="1:9" ht="92.4" outlineLevel="7" x14ac:dyDescent="0.25">
      <c r="A17" s="19" t="s">
        <v>17</v>
      </c>
      <c r="B17" s="19" t="s">
        <v>18</v>
      </c>
      <c r="C17" s="20">
        <v>18399962.300000001</v>
      </c>
      <c r="D17" s="20">
        <v>2504843.87</v>
      </c>
      <c r="E17" s="16">
        <f t="shared" si="0"/>
        <v>20904806.170000002</v>
      </c>
      <c r="F17" s="20">
        <v>31792057.489999998</v>
      </c>
      <c r="G17" s="15">
        <f t="shared" si="1"/>
        <v>152.08000000000001</v>
      </c>
      <c r="H17" s="21">
        <v>28535452.91</v>
      </c>
      <c r="I17" s="18">
        <f t="shared" si="2"/>
        <v>111.41</v>
      </c>
    </row>
    <row r="18" spans="1:9" ht="66" outlineLevel="7" x14ac:dyDescent="0.25">
      <c r="A18" s="19" t="s">
        <v>19</v>
      </c>
      <c r="B18" s="19" t="s">
        <v>20</v>
      </c>
      <c r="C18" s="20">
        <v>0</v>
      </c>
      <c r="D18" s="20">
        <v>0</v>
      </c>
      <c r="E18" s="16">
        <f t="shared" si="0"/>
        <v>0</v>
      </c>
      <c r="F18" s="20">
        <v>-34629.339999999997</v>
      </c>
      <c r="G18" s="15">
        <v>0</v>
      </c>
      <c r="H18" s="21">
        <v>0</v>
      </c>
      <c r="I18" s="18">
        <v>0</v>
      </c>
    </row>
    <row r="19" spans="1:9" ht="13.2" outlineLevel="2" x14ac:dyDescent="0.25">
      <c r="A19" s="13" t="s">
        <v>21</v>
      </c>
      <c r="B19" s="14" t="s">
        <v>22</v>
      </c>
      <c r="C19" s="15">
        <v>27202065.989999998</v>
      </c>
      <c r="D19" s="15">
        <v>27551948.390000001</v>
      </c>
      <c r="E19" s="16">
        <f t="shared" si="0"/>
        <v>54754014.379999995</v>
      </c>
      <c r="F19" s="15">
        <v>54168407.990000002</v>
      </c>
      <c r="G19" s="15">
        <f t="shared" si="1"/>
        <v>98.93</v>
      </c>
      <c r="H19" s="17">
        <v>124371424.93000001</v>
      </c>
      <c r="I19" s="18">
        <f t="shared" si="2"/>
        <v>43.55</v>
      </c>
    </row>
    <row r="20" spans="1:9" ht="105.6" outlineLevel="3" x14ac:dyDescent="0.25">
      <c r="A20" s="13" t="s">
        <v>23</v>
      </c>
      <c r="B20" s="22" t="s">
        <v>24</v>
      </c>
      <c r="C20" s="15">
        <v>27098780.399999999</v>
      </c>
      <c r="D20" s="15">
        <v>27441672.43</v>
      </c>
      <c r="E20" s="16">
        <f t="shared" si="0"/>
        <v>54540452.829999998</v>
      </c>
      <c r="F20" s="15">
        <v>53761668.619999997</v>
      </c>
      <c r="G20" s="15">
        <f t="shared" si="1"/>
        <v>98.57</v>
      </c>
      <c r="H20" s="17">
        <v>123643621.09999999</v>
      </c>
      <c r="I20" s="18">
        <f t="shared" si="2"/>
        <v>43.48</v>
      </c>
    </row>
    <row r="21" spans="1:9" ht="145.19999999999999" outlineLevel="4" x14ac:dyDescent="0.25">
      <c r="A21" s="13" t="s">
        <v>25</v>
      </c>
      <c r="B21" s="22" t="s">
        <v>26</v>
      </c>
      <c r="C21" s="15">
        <v>27098780.399999999</v>
      </c>
      <c r="D21" s="15">
        <v>27441672.43</v>
      </c>
      <c r="E21" s="16">
        <f t="shared" si="0"/>
        <v>54540452.829999998</v>
      </c>
      <c r="F21" s="15">
        <v>53735755.119999997</v>
      </c>
      <c r="G21" s="15">
        <f t="shared" si="1"/>
        <v>98.52</v>
      </c>
      <c r="H21" s="17">
        <v>123643621.09999999</v>
      </c>
      <c r="I21" s="18">
        <f t="shared" si="2"/>
        <v>43.46</v>
      </c>
    </row>
    <row r="22" spans="1:9" ht="132" outlineLevel="7" x14ac:dyDescent="0.25">
      <c r="A22" s="19" t="s">
        <v>25</v>
      </c>
      <c r="B22" s="23" t="s">
        <v>26</v>
      </c>
      <c r="C22" s="20">
        <v>27098780.399999999</v>
      </c>
      <c r="D22" s="20">
        <v>27441672.43</v>
      </c>
      <c r="E22" s="16">
        <f t="shared" si="0"/>
        <v>54540452.829999998</v>
      </c>
      <c r="F22" s="20">
        <v>53735755.119999997</v>
      </c>
      <c r="G22" s="15">
        <f t="shared" si="1"/>
        <v>98.52</v>
      </c>
      <c r="H22" s="21">
        <v>123643621.09999999</v>
      </c>
      <c r="I22" s="18">
        <f t="shared" si="2"/>
        <v>43.46</v>
      </c>
    </row>
    <row r="23" spans="1:9" ht="118.8" outlineLevel="4" x14ac:dyDescent="0.25">
      <c r="A23" s="13" t="s">
        <v>27</v>
      </c>
      <c r="B23" s="22" t="s">
        <v>28</v>
      </c>
      <c r="C23" s="15">
        <v>0</v>
      </c>
      <c r="D23" s="15">
        <v>0</v>
      </c>
      <c r="E23" s="16">
        <f t="shared" si="0"/>
        <v>0</v>
      </c>
      <c r="F23" s="15">
        <v>19830.5</v>
      </c>
      <c r="G23" s="15">
        <v>0</v>
      </c>
      <c r="H23" s="17">
        <v>0</v>
      </c>
      <c r="I23" s="18">
        <v>0</v>
      </c>
    </row>
    <row r="24" spans="1:9" ht="105.6" outlineLevel="7" x14ac:dyDescent="0.25">
      <c r="A24" s="19" t="s">
        <v>27</v>
      </c>
      <c r="B24" s="23" t="s">
        <v>28</v>
      </c>
      <c r="C24" s="20">
        <v>0</v>
      </c>
      <c r="D24" s="20">
        <v>0</v>
      </c>
      <c r="E24" s="16">
        <f t="shared" si="0"/>
        <v>0</v>
      </c>
      <c r="F24" s="20">
        <v>19830.5</v>
      </c>
      <c r="G24" s="15">
        <v>0</v>
      </c>
      <c r="H24" s="21">
        <v>0</v>
      </c>
      <c r="I24" s="18">
        <v>0</v>
      </c>
    </row>
    <row r="25" spans="1:9" ht="145.19999999999999" outlineLevel="4" x14ac:dyDescent="0.25">
      <c r="A25" s="13" t="s">
        <v>29</v>
      </c>
      <c r="B25" s="22" t="s">
        <v>30</v>
      </c>
      <c r="C25" s="15">
        <v>0</v>
      </c>
      <c r="D25" s="15">
        <v>0</v>
      </c>
      <c r="E25" s="16">
        <f t="shared" si="0"/>
        <v>0</v>
      </c>
      <c r="F25" s="15">
        <v>6083</v>
      </c>
      <c r="G25" s="15">
        <v>0</v>
      </c>
      <c r="H25" s="17">
        <v>0</v>
      </c>
      <c r="I25" s="18">
        <v>0</v>
      </c>
    </row>
    <row r="26" spans="1:9" ht="132" outlineLevel="7" x14ac:dyDescent="0.25">
      <c r="A26" s="19" t="s">
        <v>29</v>
      </c>
      <c r="B26" s="23" t="s">
        <v>30</v>
      </c>
      <c r="C26" s="20">
        <v>0</v>
      </c>
      <c r="D26" s="20">
        <v>0</v>
      </c>
      <c r="E26" s="16">
        <f t="shared" si="0"/>
        <v>0</v>
      </c>
      <c r="F26" s="20">
        <v>6083</v>
      </c>
      <c r="G26" s="15">
        <v>0</v>
      </c>
      <c r="H26" s="21">
        <v>0</v>
      </c>
      <c r="I26" s="18">
        <v>0</v>
      </c>
    </row>
    <row r="27" spans="1:9" ht="145.19999999999999" outlineLevel="3" x14ac:dyDescent="0.25">
      <c r="A27" s="13" t="s">
        <v>31</v>
      </c>
      <c r="B27" s="22" t="s">
        <v>32</v>
      </c>
      <c r="C27" s="15">
        <v>12604.71</v>
      </c>
      <c r="D27" s="15">
        <v>31000</v>
      </c>
      <c r="E27" s="16">
        <f t="shared" si="0"/>
        <v>43604.71</v>
      </c>
      <c r="F27" s="15">
        <v>167640.04</v>
      </c>
      <c r="G27" s="15">
        <f t="shared" si="1"/>
        <v>384.45</v>
      </c>
      <c r="H27" s="17">
        <v>218155.62</v>
      </c>
      <c r="I27" s="18">
        <f t="shared" si="2"/>
        <v>76.84</v>
      </c>
    </row>
    <row r="28" spans="1:9" ht="184.8" outlineLevel="4" x14ac:dyDescent="0.25">
      <c r="A28" s="13" t="s">
        <v>33</v>
      </c>
      <c r="B28" s="22" t="s">
        <v>34</v>
      </c>
      <c r="C28" s="15">
        <v>12604.71</v>
      </c>
      <c r="D28" s="15">
        <v>31000</v>
      </c>
      <c r="E28" s="16">
        <f t="shared" si="0"/>
        <v>43604.71</v>
      </c>
      <c r="F28" s="15">
        <v>166884.68</v>
      </c>
      <c r="G28" s="15">
        <f t="shared" si="1"/>
        <v>382.72</v>
      </c>
      <c r="H28" s="17">
        <v>218155.62</v>
      </c>
      <c r="I28" s="18">
        <f t="shared" si="2"/>
        <v>76.5</v>
      </c>
    </row>
    <row r="29" spans="1:9" ht="158.4" outlineLevel="7" x14ac:dyDescent="0.25">
      <c r="A29" s="19" t="s">
        <v>33</v>
      </c>
      <c r="B29" s="23" t="s">
        <v>34</v>
      </c>
      <c r="C29" s="20">
        <v>12604.71</v>
      </c>
      <c r="D29" s="20">
        <v>31000</v>
      </c>
      <c r="E29" s="16">
        <f t="shared" si="0"/>
        <v>43604.71</v>
      </c>
      <c r="F29" s="20">
        <v>166884.68</v>
      </c>
      <c r="G29" s="15">
        <f t="shared" si="1"/>
        <v>382.72</v>
      </c>
      <c r="H29" s="21">
        <v>218155.62</v>
      </c>
      <c r="I29" s="18">
        <f t="shared" si="2"/>
        <v>76.5</v>
      </c>
    </row>
    <row r="30" spans="1:9" ht="158.4" outlineLevel="4" x14ac:dyDescent="0.25">
      <c r="A30" s="13" t="s">
        <v>35</v>
      </c>
      <c r="B30" s="22" t="s">
        <v>36</v>
      </c>
      <c r="C30" s="15">
        <v>0</v>
      </c>
      <c r="D30" s="15">
        <v>0</v>
      </c>
      <c r="E30" s="16">
        <f t="shared" si="0"/>
        <v>0</v>
      </c>
      <c r="F30" s="15">
        <v>219.56</v>
      </c>
      <c r="G30" s="15">
        <v>0</v>
      </c>
      <c r="H30" s="17">
        <v>0</v>
      </c>
      <c r="I30" s="18">
        <v>0</v>
      </c>
    </row>
    <row r="31" spans="1:9" ht="132" outlineLevel="7" x14ac:dyDescent="0.25">
      <c r="A31" s="19" t="s">
        <v>35</v>
      </c>
      <c r="B31" s="23" t="s">
        <v>36</v>
      </c>
      <c r="C31" s="20">
        <v>0</v>
      </c>
      <c r="D31" s="20">
        <v>0</v>
      </c>
      <c r="E31" s="16">
        <f t="shared" si="0"/>
        <v>0</v>
      </c>
      <c r="F31" s="20">
        <v>219.56</v>
      </c>
      <c r="G31" s="15">
        <v>0</v>
      </c>
      <c r="H31" s="21">
        <v>0</v>
      </c>
      <c r="I31" s="18">
        <v>0</v>
      </c>
    </row>
    <row r="32" spans="1:9" ht="184.8" outlineLevel="4" x14ac:dyDescent="0.25">
      <c r="A32" s="13" t="s">
        <v>37</v>
      </c>
      <c r="B32" s="22" t="s">
        <v>38</v>
      </c>
      <c r="C32" s="15">
        <v>0</v>
      </c>
      <c r="D32" s="15">
        <v>0</v>
      </c>
      <c r="E32" s="16">
        <f t="shared" si="0"/>
        <v>0</v>
      </c>
      <c r="F32" s="15">
        <v>535.79999999999995</v>
      </c>
      <c r="G32" s="15">
        <v>0</v>
      </c>
      <c r="H32" s="17">
        <v>0</v>
      </c>
      <c r="I32" s="18">
        <v>0</v>
      </c>
    </row>
    <row r="33" spans="1:9" ht="158.4" outlineLevel="7" x14ac:dyDescent="0.25">
      <c r="A33" s="19" t="s">
        <v>37</v>
      </c>
      <c r="B33" s="23" t="s">
        <v>38</v>
      </c>
      <c r="C33" s="20">
        <v>0</v>
      </c>
      <c r="D33" s="20">
        <v>0</v>
      </c>
      <c r="E33" s="16">
        <f t="shared" si="0"/>
        <v>0</v>
      </c>
      <c r="F33" s="20">
        <v>535.79999999999995</v>
      </c>
      <c r="G33" s="15">
        <v>0</v>
      </c>
      <c r="H33" s="21">
        <v>0</v>
      </c>
      <c r="I33" s="18">
        <v>0</v>
      </c>
    </row>
    <row r="34" spans="1:9" ht="66" outlineLevel="3" x14ac:dyDescent="0.25">
      <c r="A34" s="13" t="s">
        <v>39</v>
      </c>
      <c r="B34" s="14" t="s">
        <v>40</v>
      </c>
      <c r="C34" s="15">
        <v>52030.3</v>
      </c>
      <c r="D34" s="15">
        <v>46243</v>
      </c>
      <c r="E34" s="16">
        <f t="shared" si="0"/>
        <v>98273.3</v>
      </c>
      <c r="F34" s="15">
        <v>229801.73</v>
      </c>
      <c r="G34" s="15">
        <f t="shared" si="1"/>
        <v>233.84</v>
      </c>
      <c r="H34" s="17">
        <v>375420.69</v>
      </c>
      <c r="I34" s="18">
        <f t="shared" si="2"/>
        <v>61.21</v>
      </c>
    </row>
    <row r="35" spans="1:9" ht="92.4" outlineLevel="7" x14ac:dyDescent="0.25">
      <c r="A35" s="19" t="s">
        <v>41</v>
      </c>
      <c r="B35" s="19" t="s">
        <v>42</v>
      </c>
      <c r="C35" s="20">
        <v>52030.3</v>
      </c>
      <c r="D35" s="20">
        <v>46243</v>
      </c>
      <c r="E35" s="16">
        <f t="shared" si="0"/>
        <v>98273.3</v>
      </c>
      <c r="F35" s="20">
        <v>223322.51</v>
      </c>
      <c r="G35" s="15">
        <f t="shared" si="1"/>
        <v>227.25</v>
      </c>
      <c r="H35" s="21">
        <v>375420.69</v>
      </c>
      <c r="I35" s="18">
        <f t="shared" si="2"/>
        <v>59.49</v>
      </c>
    </row>
    <row r="36" spans="1:9" ht="79.2" outlineLevel="4" x14ac:dyDescent="0.25">
      <c r="A36" s="13" t="s">
        <v>43</v>
      </c>
      <c r="B36" s="14" t="s">
        <v>44</v>
      </c>
      <c r="C36" s="15">
        <v>0</v>
      </c>
      <c r="D36" s="15">
        <v>0</v>
      </c>
      <c r="E36" s="16">
        <f t="shared" si="0"/>
        <v>0</v>
      </c>
      <c r="F36" s="15">
        <v>4881.2</v>
      </c>
      <c r="G36" s="15">
        <v>0</v>
      </c>
      <c r="H36" s="17">
        <v>0</v>
      </c>
      <c r="I36" s="18">
        <v>0</v>
      </c>
    </row>
    <row r="37" spans="1:9" ht="66" outlineLevel="7" x14ac:dyDescent="0.25">
      <c r="A37" s="19" t="s">
        <v>43</v>
      </c>
      <c r="B37" s="19" t="s">
        <v>44</v>
      </c>
      <c r="C37" s="20">
        <v>0</v>
      </c>
      <c r="D37" s="20">
        <v>0</v>
      </c>
      <c r="E37" s="16">
        <f t="shared" si="0"/>
        <v>0</v>
      </c>
      <c r="F37" s="20">
        <v>4881.2</v>
      </c>
      <c r="G37" s="15">
        <v>0</v>
      </c>
      <c r="H37" s="21">
        <v>0</v>
      </c>
      <c r="I37" s="18">
        <v>0</v>
      </c>
    </row>
    <row r="38" spans="1:9" ht="105.6" outlineLevel="4" x14ac:dyDescent="0.25">
      <c r="A38" s="13" t="s">
        <v>45</v>
      </c>
      <c r="B38" s="14" t="s">
        <v>46</v>
      </c>
      <c r="C38" s="15">
        <v>0</v>
      </c>
      <c r="D38" s="15">
        <v>0</v>
      </c>
      <c r="E38" s="16">
        <f t="shared" si="0"/>
        <v>0</v>
      </c>
      <c r="F38" s="15">
        <v>1598.02</v>
      </c>
      <c r="G38" s="15">
        <v>0</v>
      </c>
      <c r="H38" s="17">
        <v>0</v>
      </c>
      <c r="I38" s="18">
        <v>0</v>
      </c>
    </row>
    <row r="39" spans="1:9" ht="92.4" outlineLevel="7" x14ac:dyDescent="0.25">
      <c r="A39" s="19" t="s">
        <v>45</v>
      </c>
      <c r="B39" s="19" t="s">
        <v>46</v>
      </c>
      <c r="C39" s="20">
        <v>0</v>
      </c>
      <c r="D39" s="20">
        <v>0</v>
      </c>
      <c r="E39" s="16">
        <f t="shared" si="0"/>
        <v>0</v>
      </c>
      <c r="F39" s="20">
        <v>1598.02</v>
      </c>
      <c r="G39" s="15">
        <v>0</v>
      </c>
      <c r="H39" s="21">
        <v>0</v>
      </c>
      <c r="I39" s="18">
        <v>0</v>
      </c>
    </row>
    <row r="40" spans="1:9" ht="118.8" outlineLevel="3" x14ac:dyDescent="0.25">
      <c r="A40" s="13" t="s">
        <v>47</v>
      </c>
      <c r="B40" s="22" t="s">
        <v>48</v>
      </c>
      <c r="C40" s="15">
        <v>14274.62</v>
      </c>
      <c r="D40" s="15">
        <v>8657</v>
      </c>
      <c r="E40" s="16">
        <f t="shared" si="0"/>
        <v>22931.620000000003</v>
      </c>
      <c r="F40" s="15">
        <v>9297.6</v>
      </c>
      <c r="G40" s="15">
        <f t="shared" si="1"/>
        <v>40.54</v>
      </c>
      <c r="H40" s="17">
        <v>36723.620000000003</v>
      </c>
      <c r="I40" s="18">
        <f t="shared" si="2"/>
        <v>25.32</v>
      </c>
    </row>
    <row r="41" spans="1:9" ht="158.4" outlineLevel="4" x14ac:dyDescent="0.25">
      <c r="A41" s="13" t="s">
        <v>49</v>
      </c>
      <c r="B41" s="22" t="s">
        <v>50</v>
      </c>
      <c r="C41" s="15">
        <v>14274.62</v>
      </c>
      <c r="D41" s="15">
        <v>8657</v>
      </c>
      <c r="E41" s="16">
        <f t="shared" si="0"/>
        <v>22931.620000000003</v>
      </c>
      <c r="F41" s="15">
        <v>9297.6</v>
      </c>
      <c r="G41" s="15">
        <f t="shared" si="1"/>
        <v>40.54</v>
      </c>
      <c r="H41" s="17">
        <v>36723.620000000003</v>
      </c>
      <c r="I41" s="18">
        <f t="shared" si="2"/>
        <v>25.32</v>
      </c>
    </row>
    <row r="42" spans="1:9" ht="145.19999999999999" outlineLevel="7" x14ac:dyDescent="0.25">
      <c r="A42" s="19" t="s">
        <v>49</v>
      </c>
      <c r="B42" s="23" t="s">
        <v>50</v>
      </c>
      <c r="C42" s="20">
        <v>14274.62</v>
      </c>
      <c r="D42" s="20">
        <v>8657</v>
      </c>
      <c r="E42" s="16">
        <f t="shared" si="0"/>
        <v>22931.620000000003</v>
      </c>
      <c r="F42" s="20">
        <v>9297.6</v>
      </c>
      <c r="G42" s="15">
        <f t="shared" si="1"/>
        <v>40.54</v>
      </c>
      <c r="H42" s="21">
        <v>36723.620000000003</v>
      </c>
      <c r="I42" s="18">
        <f t="shared" si="2"/>
        <v>25.32</v>
      </c>
    </row>
    <row r="43" spans="1:9" ht="39.6" outlineLevel="3" x14ac:dyDescent="0.25">
      <c r="A43" s="13" t="s">
        <v>51</v>
      </c>
      <c r="B43" s="14" t="s">
        <v>52</v>
      </c>
      <c r="C43" s="15">
        <v>24375.96</v>
      </c>
      <c r="D43" s="15">
        <v>24375.96</v>
      </c>
      <c r="E43" s="16">
        <f t="shared" si="0"/>
        <v>48751.92</v>
      </c>
      <c r="F43" s="15">
        <v>0</v>
      </c>
      <c r="G43" s="15">
        <f t="shared" si="1"/>
        <v>0</v>
      </c>
      <c r="H43" s="17">
        <v>97503.9</v>
      </c>
      <c r="I43" s="18">
        <f t="shared" si="2"/>
        <v>0</v>
      </c>
    </row>
    <row r="44" spans="1:9" ht="39.6" outlineLevel="7" x14ac:dyDescent="0.25">
      <c r="A44" s="19" t="s">
        <v>51</v>
      </c>
      <c r="B44" s="19" t="s">
        <v>52</v>
      </c>
      <c r="C44" s="20">
        <v>24375.96</v>
      </c>
      <c r="D44" s="20">
        <v>24375.96</v>
      </c>
      <c r="E44" s="16">
        <f t="shared" si="0"/>
        <v>48751.92</v>
      </c>
      <c r="F44" s="20">
        <v>0</v>
      </c>
      <c r="G44" s="15">
        <f t="shared" si="1"/>
        <v>0</v>
      </c>
      <c r="H44" s="21">
        <v>97503.9</v>
      </c>
      <c r="I44" s="18">
        <f t="shared" si="2"/>
        <v>0</v>
      </c>
    </row>
    <row r="45" spans="1:9" ht="52.8" outlineLevel="1" x14ac:dyDescent="0.25">
      <c r="A45" s="13" t="s">
        <v>53</v>
      </c>
      <c r="B45" s="14" t="s">
        <v>54</v>
      </c>
      <c r="C45" s="15">
        <v>150625.1</v>
      </c>
      <c r="D45" s="15">
        <v>131886.91</v>
      </c>
      <c r="E45" s="16">
        <f t="shared" si="0"/>
        <v>282512.01</v>
      </c>
      <c r="F45" s="15">
        <v>328207.68</v>
      </c>
      <c r="G45" s="15">
        <f t="shared" si="1"/>
        <v>116.17</v>
      </c>
      <c r="H45" s="17">
        <v>623723.52000000002</v>
      </c>
      <c r="I45" s="18">
        <f t="shared" si="2"/>
        <v>52.62</v>
      </c>
    </row>
    <row r="46" spans="1:9" ht="39.6" outlineLevel="2" x14ac:dyDescent="0.25">
      <c r="A46" s="13" t="s">
        <v>55</v>
      </c>
      <c r="B46" s="14" t="s">
        <v>56</v>
      </c>
      <c r="C46" s="15">
        <v>150625.1</v>
      </c>
      <c r="D46" s="15">
        <v>131886.91</v>
      </c>
      <c r="E46" s="16">
        <f t="shared" si="0"/>
        <v>282512.01</v>
      </c>
      <c r="F46" s="15">
        <v>328207.68</v>
      </c>
      <c r="G46" s="15">
        <f t="shared" si="1"/>
        <v>116.17</v>
      </c>
      <c r="H46" s="17">
        <v>623723.52000000002</v>
      </c>
      <c r="I46" s="18">
        <f t="shared" si="2"/>
        <v>52.62</v>
      </c>
    </row>
    <row r="47" spans="1:9" ht="92.4" outlineLevel="3" x14ac:dyDescent="0.25">
      <c r="A47" s="13" t="s">
        <v>57</v>
      </c>
      <c r="B47" s="14" t="s">
        <v>58</v>
      </c>
      <c r="C47" s="15">
        <v>67644.52</v>
      </c>
      <c r="D47" s="15">
        <v>65284.95</v>
      </c>
      <c r="E47" s="16">
        <f t="shared" si="0"/>
        <v>132929.47</v>
      </c>
      <c r="F47" s="15">
        <v>148417.28</v>
      </c>
      <c r="G47" s="15">
        <f t="shared" si="1"/>
        <v>111.65</v>
      </c>
      <c r="H47" s="17">
        <v>277687.42</v>
      </c>
      <c r="I47" s="18">
        <f t="shared" si="2"/>
        <v>53.45</v>
      </c>
    </row>
    <row r="48" spans="1:9" ht="132" outlineLevel="7" x14ac:dyDescent="0.25">
      <c r="A48" s="19" t="s">
        <v>59</v>
      </c>
      <c r="B48" s="23" t="s">
        <v>60</v>
      </c>
      <c r="C48" s="20">
        <v>67644.52</v>
      </c>
      <c r="D48" s="20">
        <v>65284.95</v>
      </c>
      <c r="E48" s="16">
        <f t="shared" si="0"/>
        <v>132929.47</v>
      </c>
      <c r="F48" s="20">
        <v>148417.28</v>
      </c>
      <c r="G48" s="15">
        <f t="shared" si="1"/>
        <v>111.65</v>
      </c>
      <c r="H48" s="21">
        <v>277687.42</v>
      </c>
      <c r="I48" s="18">
        <f t="shared" si="2"/>
        <v>53.45</v>
      </c>
    </row>
    <row r="49" spans="1:9" ht="118.8" outlineLevel="3" x14ac:dyDescent="0.25">
      <c r="A49" s="13" t="s">
        <v>61</v>
      </c>
      <c r="B49" s="22" t="s">
        <v>62</v>
      </c>
      <c r="C49" s="15">
        <v>278.72000000000003</v>
      </c>
      <c r="D49" s="15">
        <v>292.51</v>
      </c>
      <c r="E49" s="16">
        <f t="shared" si="0"/>
        <v>571.23</v>
      </c>
      <c r="F49" s="15">
        <v>1118.03</v>
      </c>
      <c r="G49" s="15">
        <f t="shared" si="1"/>
        <v>195.72</v>
      </c>
      <c r="H49" s="17">
        <v>1262.69</v>
      </c>
      <c r="I49" s="18">
        <f t="shared" si="2"/>
        <v>88.54</v>
      </c>
    </row>
    <row r="50" spans="1:9" ht="171.6" outlineLevel="4" x14ac:dyDescent="0.25">
      <c r="A50" s="13" t="s">
        <v>63</v>
      </c>
      <c r="B50" s="22" t="s">
        <v>64</v>
      </c>
      <c r="C50" s="15">
        <v>278.72000000000003</v>
      </c>
      <c r="D50" s="15">
        <v>292.51</v>
      </c>
      <c r="E50" s="16">
        <f t="shared" si="0"/>
        <v>571.23</v>
      </c>
      <c r="F50" s="15">
        <v>1118.03</v>
      </c>
      <c r="G50" s="15">
        <f t="shared" si="1"/>
        <v>195.72</v>
      </c>
      <c r="H50" s="17">
        <v>1262.69</v>
      </c>
      <c r="I50" s="18">
        <f t="shared" si="2"/>
        <v>88.54</v>
      </c>
    </row>
    <row r="51" spans="1:9" ht="158.4" outlineLevel="7" x14ac:dyDescent="0.25">
      <c r="A51" s="19" t="s">
        <v>63</v>
      </c>
      <c r="B51" s="23" t="s">
        <v>64</v>
      </c>
      <c r="C51" s="20">
        <v>278.72000000000003</v>
      </c>
      <c r="D51" s="20">
        <v>292.51</v>
      </c>
      <c r="E51" s="16">
        <f t="shared" si="0"/>
        <v>571.23</v>
      </c>
      <c r="F51" s="20">
        <v>1118.03</v>
      </c>
      <c r="G51" s="15">
        <f t="shared" si="1"/>
        <v>195.72</v>
      </c>
      <c r="H51" s="21">
        <v>1262.69</v>
      </c>
      <c r="I51" s="18">
        <f t="shared" si="2"/>
        <v>88.54</v>
      </c>
    </row>
    <row r="52" spans="1:9" ht="105.6" outlineLevel="3" x14ac:dyDescent="0.25">
      <c r="A52" s="13" t="s">
        <v>65</v>
      </c>
      <c r="B52" s="14" t="s">
        <v>66</v>
      </c>
      <c r="C52" s="15">
        <v>96809.19</v>
      </c>
      <c r="D52" s="15">
        <v>78720.52</v>
      </c>
      <c r="E52" s="16">
        <f t="shared" si="0"/>
        <v>175529.71000000002</v>
      </c>
      <c r="F52" s="15">
        <v>206375.46</v>
      </c>
      <c r="G52" s="15">
        <f t="shared" si="1"/>
        <v>117.57</v>
      </c>
      <c r="H52" s="17">
        <v>390673.41</v>
      </c>
      <c r="I52" s="18">
        <f t="shared" si="2"/>
        <v>52.83</v>
      </c>
    </row>
    <row r="53" spans="1:9" ht="145.19999999999999" outlineLevel="4" x14ac:dyDescent="0.25">
      <c r="A53" s="13" t="s">
        <v>67</v>
      </c>
      <c r="B53" s="22" t="s">
        <v>68</v>
      </c>
      <c r="C53" s="15">
        <v>96809.19</v>
      </c>
      <c r="D53" s="15">
        <v>78720.52</v>
      </c>
      <c r="E53" s="16">
        <f t="shared" si="0"/>
        <v>175529.71000000002</v>
      </c>
      <c r="F53" s="15">
        <v>206375.46</v>
      </c>
      <c r="G53" s="15">
        <f t="shared" si="1"/>
        <v>117.57</v>
      </c>
      <c r="H53" s="17">
        <v>390673.41</v>
      </c>
      <c r="I53" s="18">
        <f t="shared" si="2"/>
        <v>52.83</v>
      </c>
    </row>
    <row r="54" spans="1:9" ht="132" outlineLevel="7" x14ac:dyDescent="0.25">
      <c r="A54" s="19" t="s">
        <v>67</v>
      </c>
      <c r="B54" s="23" t="s">
        <v>68</v>
      </c>
      <c r="C54" s="20">
        <v>96809.19</v>
      </c>
      <c r="D54" s="20">
        <v>78720.52</v>
      </c>
      <c r="E54" s="16">
        <f t="shared" si="0"/>
        <v>175529.71000000002</v>
      </c>
      <c r="F54" s="20">
        <v>206375.46</v>
      </c>
      <c r="G54" s="15">
        <f t="shared" si="1"/>
        <v>117.57</v>
      </c>
      <c r="H54" s="21">
        <v>390673.41</v>
      </c>
      <c r="I54" s="18">
        <f t="shared" si="2"/>
        <v>52.83</v>
      </c>
    </row>
    <row r="55" spans="1:9" ht="105.6" outlineLevel="3" x14ac:dyDescent="0.25">
      <c r="A55" s="13" t="s">
        <v>69</v>
      </c>
      <c r="B55" s="14" t="s">
        <v>70</v>
      </c>
      <c r="C55" s="15">
        <v>-14107.33</v>
      </c>
      <c r="D55" s="15">
        <v>-12411.07</v>
      </c>
      <c r="E55" s="16">
        <f t="shared" si="0"/>
        <v>-26518.400000000001</v>
      </c>
      <c r="F55" s="15">
        <v>-27703.09</v>
      </c>
      <c r="G55" s="15">
        <f t="shared" si="1"/>
        <v>104.47</v>
      </c>
      <c r="H55" s="17">
        <v>-45900</v>
      </c>
      <c r="I55" s="18">
        <f t="shared" si="2"/>
        <v>60.36</v>
      </c>
    </row>
    <row r="56" spans="1:9" ht="145.19999999999999" outlineLevel="4" x14ac:dyDescent="0.25">
      <c r="A56" s="13" t="s">
        <v>71</v>
      </c>
      <c r="B56" s="22" t="s">
        <v>72</v>
      </c>
      <c r="C56" s="15">
        <v>-14107.33</v>
      </c>
      <c r="D56" s="15">
        <v>-12411.07</v>
      </c>
      <c r="E56" s="16">
        <f t="shared" si="0"/>
        <v>-26518.400000000001</v>
      </c>
      <c r="F56" s="15">
        <v>-27703.09</v>
      </c>
      <c r="G56" s="15">
        <f t="shared" si="1"/>
        <v>104.47</v>
      </c>
      <c r="H56" s="17">
        <v>-45900</v>
      </c>
      <c r="I56" s="18">
        <f t="shared" si="2"/>
        <v>60.36</v>
      </c>
    </row>
    <row r="57" spans="1:9" ht="132" outlineLevel="7" x14ac:dyDescent="0.25">
      <c r="A57" s="19" t="s">
        <v>71</v>
      </c>
      <c r="B57" s="23" t="s">
        <v>72</v>
      </c>
      <c r="C57" s="20">
        <v>-14107.33</v>
      </c>
      <c r="D57" s="20">
        <v>-12411.07</v>
      </c>
      <c r="E57" s="16">
        <f t="shared" si="0"/>
        <v>-26518.400000000001</v>
      </c>
      <c r="F57" s="20">
        <v>-27703.09</v>
      </c>
      <c r="G57" s="15">
        <f t="shared" si="1"/>
        <v>104.47</v>
      </c>
      <c r="H57" s="21">
        <v>-45900</v>
      </c>
      <c r="I57" s="18">
        <f t="shared" si="2"/>
        <v>60.36</v>
      </c>
    </row>
    <row r="58" spans="1:9" ht="13.2" outlineLevel="1" x14ac:dyDescent="0.25">
      <c r="A58" s="13" t="s">
        <v>73</v>
      </c>
      <c r="B58" s="14" t="s">
        <v>74</v>
      </c>
      <c r="C58" s="15">
        <v>5641861.2800000003</v>
      </c>
      <c r="D58" s="15">
        <v>3829426.21</v>
      </c>
      <c r="E58" s="16">
        <f t="shared" si="0"/>
        <v>9471287.4900000002</v>
      </c>
      <c r="F58" s="15">
        <v>12775503.15</v>
      </c>
      <c r="G58" s="15">
        <f t="shared" si="1"/>
        <v>134.88999999999999</v>
      </c>
      <c r="H58" s="17">
        <v>18473213.699999999</v>
      </c>
      <c r="I58" s="18">
        <f t="shared" si="2"/>
        <v>69.16</v>
      </c>
    </row>
    <row r="59" spans="1:9" ht="26.4" outlineLevel="2" x14ac:dyDescent="0.25">
      <c r="A59" s="13" t="s">
        <v>75</v>
      </c>
      <c r="B59" s="14" t="s">
        <v>76</v>
      </c>
      <c r="C59" s="15">
        <v>3559148.26</v>
      </c>
      <c r="D59" s="15">
        <v>3781096.21</v>
      </c>
      <c r="E59" s="16">
        <f t="shared" si="0"/>
        <v>7340244.4699999997</v>
      </c>
      <c r="F59" s="15">
        <v>9883235.3200000003</v>
      </c>
      <c r="G59" s="15">
        <f t="shared" si="1"/>
        <v>134.63999999999999</v>
      </c>
      <c r="H59" s="17">
        <v>16245500</v>
      </c>
      <c r="I59" s="18">
        <f t="shared" si="2"/>
        <v>60.84</v>
      </c>
    </row>
    <row r="60" spans="1:9" ht="39.6" outlineLevel="3" x14ac:dyDescent="0.25">
      <c r="A60" s="13" t="s">
        <v>77</v>
      </c>
      <c r="B60" s="14" t="s">
        <v>78</v>
      </c>
      <c r="C60" s="15">
        <v>2870321.99</v>
      </c>
      <c r="D60" s="15">
        <v>2695060.01</v>
      </c>
      <c r="E60" s="16">
        <f t="shared" si="0"/>
        <v>5565382</v>
      </c>
      <c r="F60" s="15">
        <v>5911063.6699999999</v>
      </c>
      <c r="G60" s="15">
        <f t="shared" si="1"/>
        <v>106.21</v>
      </c>
      <c r="H60" s="17">
        <v>12207700</v>
      </c>
      <c r="I60" s="18">
        <f t="shared" si="2"/>
        <v>48.42</v>
      </c>
    </row>
    <row r="61" spans="1:9" ht="39.6" outlineLevel="4" x14ac:dyDescent="0.25">
      <c r="A61" s="13" t="s">
        <v>79</v>
      </c>
      <c r="B61" s="14" t="s">
        <v>78</v>
      </c>
      <c r="C61" s="15">
        <v>2870321.99</v>
      </c>
      <c r="D61" s="15">
        <v>2695060.01</v>
      </c>
      <c r="E61" s="16">
        <f t="shared" si="0"/>
        <v>5565382</v>
      </c>
      <c r="F61" s="15">
        <v>5918341.2199999997</v>
      </c>
      <c r="G61" s="15">
        <f t="shared" si="1"/>
        <v>106.34</v>
      </c>
      <c r="H61" s="17">
        <v>12207700</v>
      </c>
      <c r="I61" s="18">
        <f t="shared" si="2"/>
        <v>48.48</v>
      </c>
    </row>
    <row r="62" spans="1:9" ht="79.2" outlineLevel="7" x14ac:dyDescent="0.25">
      <c r="A62" s="19" t="s">
        <v>80</v>
      </c>
      <c r="B62" s="19" t="s">
        <v>81</v>
      </c>
      <c r="C62" s="20">
        <v>2870321.99</v>
      </c>
      <c r="D62" s="20">
        <v>2695060.01</v>
      </c>
      <c r="E62" s="16">
        <f t="shared" si="0"/>
        <v>5565382</v>
      </c>
      <c r="F62" s="20">
        <v>5815897.3399999999</v>
      </c>
      <c r="G62" s="15">
        <f t="shared" si="1"/>
        <v>104.5</v>
      </c>
      <c r="H62" s="21">
        <v>12207700</v>
      </c>
      <c r="I62" s="18">
        <f t="shared" si="2"/>
        <v>47.64</v>
      </c>
    </row>
    <row r="63" spans="1:9" ht="52.8" outlineLevel="5" x14ac:dyDescent="0.25">
      <c r="A63" s="13" t="s">
        <v>82</v>
      </c>
      <c r="B63" s="14" t="s">
        <v>83</v>
      </c>
      <c r="C63" s="15">
        <v>0</v>
      </c>
      <c r="D63" s="15">
        <v>0</v>
      </c>
      <c r="E63" s="16">
        <f t="shared" si="0"/>
        <v>0</v>
      </c>
      <c r="F63" s="15">
        <v>102193.88</v>
      </c>
      <c r="G63" s="15">
        <v>0</v>
      </c>
      <c r="H63" s="17">
        <v>0</v>
      </c>
      <c r="I63" s="18">
        <v>0</v>
      </c>
    </row>
    <row r="64" spans="1:9" ht="52.8" outlineLevel="7" x14ac:dyDescent="0.25">
      <c r="A64" s="19" t="s">
        <v>82</v>
      </c>
      <c r="B64" s="19" t="s">
        <v>83</v>
      </c>
      <c r="C64" s="20">
        <v>0</v>
      </c>
      <c r="D64" s="20">
        <v>0</v>
      </c>
      <c r="E64" s="16">
        <f t="shared" si="0"/>
        <v>0</v>
      </c>
      <c r="F64" s="20">
        <v>102193.88</v>
      </c>
      <c r="G64" s="15">
        <v>0</v>
      </c>
      <c r="H64" s="21">
        <v>0</v>
      </c>
      <c r="I64" s="18">
        <v>0</v>
      </c>
    </row>
    <row r="65" spans="1:9" ht="79.2" outlineLevel="7" x14ac:dyDescent="0.25">
      <c r="A65" s="19" t="s">
        <v>84</v>
      </c>
      <c r="B65" s="19" t="s">
        <v>85</v>
      </c>
      <c r="C65" s="20">
        <v>0</v>
      </c>
      <c r="D65" s="20">
        <v>0</v>
      </c>
      <c r="E65" s="16">
        <f t="shared" si="0"/>
        <v>0</v>
      </c>
      <c r="F65" s="20">
        <v>250</v>
      </c>
      <c r="G65" s="15">
        <v>0</v>
      </c>
      <c r="H65" s="21">
        <v>0</v>
      </c>
      <c r="I65" s="18">
        <v>0</v>
      </c>
    </row>
    <row r="66" spans="1:9" ht="52.8" outlineLevel="4" x14ac:dyDescent="0.25">
      <c r="A66" s="13" t="s">
        <v>86</v>
      </c>
      <c r="B66" s="14" t="s">
        <v>87</v>
      </c>
      <c r="C66" s="15">
        <v>0</v>
      </c>
      <c r="D66" s="15">
        <v>0</v>
      </c>
      <c r="E66" s="16">
        <f t="shared" si="0"/>
        <v>0</v>
      </c>
      <c r="F66" s="15">
        <v>-7277.55</v>
      </c>
      <c r="G66" s="15">
        <v>0</v>
      </c>
      <c r="H66" s="17">
        <v>0</v>
      </c>
      <c r="I66" s="18">
        <v>0</v>
      </c>
    </row>
    <row r="67" spans="1:9" ht="66" outlineLevel="7" x14ac:dyDescent="0.25">
      <c r="A67" s="19" t="s">
        <v>88</v>
      </c>
      <c r="B67" s="19" t="s">
        <v>89</v>
      </c>
      <c r="C67" s="20">
        <v>0</v>
      </c>
      <c r="D67" s="20">
        <v>0</v>
      </c>
      <c r="E67" s="16">
        <f t="shared" si="0"/>
        <v>0</v>
      </c>
      <c r="F67" s="20">
        <v>-7277.55</v>
      </c>
      <c r="G67" s="15">
        <v>0</v>
      </c>
      <c r="H67" s="21">
        <v>0</v>
      </c>
      <c r="I67" s="18">
        <v>0</v>
      </c>
    </row>
    <row r="68" spans="1:9" ht="52.8" outlineLevel="3" x14ac:dyDescent="0.25">
      <c r="A68" s="13" t="s">
        <v>90</v>
      </c>
      <c r="B68" s="14" t="s">
        <v>91</v>
      </c>
      <c r="C68" s="15">
        <v>688826.27</v>
      </c>
      <c r="D68" s="15">
        <v>1086036.2</v>
      </c>
      <c r="E68" s="16">
        <f t="shared" si="0"/>
        <v>1774862.47</v>
      </c>
      <c r="F68" s="15">
        <v>3974248.89</v>
      </c>
      <c r="G68" s="15">
        <f t="shared" si="1"/>
        <v>223.92</v>
      </c>
      <c r="H68" s="17">
        <v>4037800</v>
      </c>
      <c r="I68" s="18">
        <f t="shared" si="2"/>
        <v>98.43</v>
      </c>
    </row>
    <row r="69" spans="1:9" ht="92.4" outlineLevel="4" x14ac:dyDescent="0.25">
      <c r="A69" s="13" t="s">
        <v>92</v>
      </c>
      <c r="B69" s="14" t="s">
        <v>93</v>
      </c>
      <c r="C69" s="15">
        <v>688826.27</v>
      </c>
      <c r="D69" s="15">
        <v>1086036.2</v>
      </c>
      <c r="E69" s="16">
        <f t="shared" ref="E69:E126" si="3">D69+C69</f>
        <v>1774862.47</v>
      </c>
      <c r="F69" s="15">
        <v>3974248.89</v>
      </c>
      <c r="G69" s="15">
        <f t="shared" si="1"/>
        <v>223.92</v>
      </c>
      <c r="H69" s="17">
        <v>4037800</v>
      </c>
      <c r="I69" s="18">
        <f t="shared" si="2"/>
        <v>98.43</v>
      </c>
    </row>
    <row r="70" spans="1:9" ht="118.8" outlineLevel="7" x14ac:dyDescent="0.25">
      <c r="A70" s="19" t="s">
        <v>94</v>
      </c>
      <c r="B70" s="23" t="s">
        <v>95</v>
      </c>
      <c r="C70" s="20">
        <v>688826.27</v>
      </c>
      <c r="D70" s="20">
        <v>1086036.2</v>
      </c>
      <c r="E70" s="16">
        <f t="shared" si="3"/>
        <v>1774862.47</v>
      </c>
      <c r="F70" s="20">
        <v>3921940.82</v>
      </c>
      <c r="G70" s="15">
        <f t="shared" ref="G70:G122" si="4">ROUND(F70/E70*100,2)</f>
        <v>220.97</v>
      </c>
      <c r="H70" s="21">
        <v>4037800</v>
      </c>
      <c r="I70" s="18">
        <f t="shared" ref="I70:I122" si="5">ROUND(F70/H70*100,2)</f>
        <v>97.13</v>
      </c>
    </row>
    <row r="71" spans="1:9" ht="105.6" outlineLevel="5" x14ac:dyDescent="0.25">
      <c r="A71" s="13" t="s">
        <v>96</v>
      </c>
      <c r="B71" s="14" t="s">
        <v>97</v>
      </c>
      <c r="C71" s="15">
        <v>0</v>
      </c>
      <c r="D71" s="15">
        <v>0</v>
      </c>
      <c r="E71" s="16">
        <f t="shared" si="3"/>
        <v>0</v>
      </c>
      <c r="F71" s="15">
        <v>51995.57</v>
      </c>
      <c r="G71" s="15">
        <v>0</v>
      </c>
      <c r="H71" s="17">
        <v>0</v>
      </c>
      <c r="I71" s="18">
        <v>0</v>
      </c>
    </row>
    <row r="72" spans="1:9" ht="92.4" outlineLevel="7" x14ac:dyDescent="0.25">
      <c r="A72" s="19" t="s">
        <v>96</v>
      </c>
      <c r="B72" s="19" t="s">
        <v>97</v>
      </c>
      <c r="C72" s="20">
        <v>0</v>
      </c>
      <c r="D72" s="20">
        <v>0</v>
      </c>
      <c r="E72" s="16">
        <f t="shared" si="3"/>
        <v>0</v>
      </c>
      <c r="F72" s="20">
        <v>51995.57</v>
      </c>
      <c r="G72" s="15">
        <v>0</v>
      </c>
      <c r="H72" s="21">
        <v>0</v>
      </c>
      <c r="I72" s="18">
        <v>0</v>
      </c>
    </row>
    <row r="73" spans="1:9" ht="132" outlineLevel="5" x14ac:dyDescent="0.25">
      <c r="A73" s="13" t="s">
        <v>98</v>
      </c>
      <c r="B73" s="22" t="s">
        <v>99</v>
      </c>
      <c r="C73" s="15">
        <v>0</v>
      </c>
      <c r="D73" s="15">
        <v>0</v>
      </c>
      <c r="E73" s="16">
        <f t="shared" si="3"/>
        <v>0</v>
      </c>
      <c r="F73" s="15">
        <v>312.5</v>
      </c>
      <c r="G73" s="15">
        <v>0</v>
      </c>
      <c r="H73" s="17">
        <v>0</v>
      </c>
      <c r="I73" s="18">
        <v>0</v>
      </c>
    </row>
    <row r="74" spans="1:9" ht="118.8" outlineLevel="7" x14ac:dyDescent="0.25">
      <c r="A74" s="19" t="s">
        <v>98</v>
      </c>
      <c r="B74" s="23" t="s">
        <v>99</v>
      </c>
      <c r="C74" s="20">
        <v>0</v>
      </c>
      <c r="D74" s="20">
        <v>0</v>
      </c>
      <c r="E74" s="16">
        <f t="shared" si="3"/>
        <v>0</v>
      </c>
      <c r="F74" s="20">
        <v>312.5</v>
      </c>
      <c r="G74" s="15">
        <v>0</v>
      </c>
      <c r="H74" s="21">
        <v>0</v>
      </c>
      <c r="I74" s="18">
        <v>0</v>
      </c>
    </row>
    <row r="75" spans="1:9" ht="52.8" outlineLevel="3" x14ac:dyDescent="0.25">
      <c r="A75" s="13" t="s">
        <v>100</v>
      </c>
      <c r="B75" s="14" t="s">
        <v>101</v>
      </c>
      <c r="C75" s="15">
        <v>0</v>
      </c>
      <c r="D75" s="15">
        <v>0</v>
      </c>
      <c r="E75" s="16">
        <f t="shared" si="3"/>
        <v>0</v>
      </c>
      <c r="F75" s="15">
        <v>-2077.2399999999998</v>
      </c>
      <c r="G75" s="15">
        <v>0</v>
      </c>
      <c r="H75" s="17">
        <v>0</v>
      </c>
      <c r="I75" s="18">
        <v>0</v>
      </c>
    </row>
    <row r="76" spans="1:9" ht="92.4" outlineLevel="7" x14ac:dyDescent="0.25">
      <c r="A76" s="19" t="s">
        <v>102</v>
      </c>
      <c r="B76" s="19" t="s">
        <v>103</v>
      </c>
      <c r="C76" s="20">
        <v>0</v>
      </c>
      <c r="D76" s="20">
        <v>0</v>
      </c>
      <c r="E76" s="16">
        <f t="shared" si="3"/>
        <v>0</v>
      </c>
      <c r="F76" s="20">
        <v>-2077.2399999999998</v>
      </c>
      <c r="G76" s="15">
        <v>0</v>
      </c>
      <c r="H76" s="21">
        <v>0</v>
      </c>
      <c r="I76" s="18">
        <v>0</v>
      </c>
    </row>
    <row r="77" spans="1:9" ht="26.4" outlineLevel="2" x14ac:dyDescent="0.25">
      <c r="A77" s="13" t="s">
        <v>104</v>
      </c>
      <c r="B77" s="14" t="s">
        <v>105</v>
      </c>
      <c r="C77" s="15">
        <v>1082220</v>
      </c>
      <c r="D77" s="15">
        <v>48330</v>
      </c>
      <c r="E77" s="16">
        <f t="shared" si="3"/>
        <v>1130550</v>
      </c>
      <c r="F77" s="15">
        <v>1356437.54</v>
      </c>
      <c r="G77" s="15">
        <f t="shared" si="4"/>
        <v>119.98</v>
      </c>
      <c r="H77" s="17">
        <v>1227220.68</v>
      </c>
      <c r="I77" s="18">
        <f t="shared" si="5"/>
        <v>110.53</v>
      </c>
    </row>
    <row r="78" spans="1:9" ht="26.4" outlineLevel="3" x14ac:dyDescent="0.25">
      <c r="A78" s="13" t="s">
        <v>106</v>
      </c>
      <c r="B78" s="14" t="s">
        <v>105</v>
      </c>
      <c r="C78" s="15">
        <v>1082220</v>
      </c>
      <c r="D78" s="15">
        <v>48330</v>
      </c>
      <c r="E78" s="16">
        <f t="shared" si="3"/>
        <v>1130550</v>
      </c>
      <c r="F78" s="15">
        <v>1350462.58</v>
      </c>
      <c r="G78" s="15">
        <f t="shared" si="4"/>
        <v>119.45</v>
      </c>
      <c r="H78" s="17">
        <v>1227220.68</v>
      </c>
      <c r="I78" s="18">
        <f t="shared" si="5"/>
        <v>110.04</v>
      </c>
    </row>
    <row r="79" spans="1:9" ht="66" outlineLevel="7" x14ac:dyDescent="0.25">
      <c r="A79" s="19" t="s">
        <v>107</v>
      </c>
      <c r="B79" s="19" t="s">
        <v>108</v>
      </c>
      <c r="C79" s="20">
        <v>1082220</v>
      </c>
      <c r="D79" s="20">
        <v>48330</v>
      </c>
      <c r="E79" s="16">
        <f t="shared" si="3"/>
        <v>1130550</v>
      </c>
      <c r="F79" s="20">
        <v>1337223.54</v>
      </c>
      <c r="G79" s="15">
        <f t="shared" si="4"/>
        <v>118.28</v>
      </c>
      <c r="H79" s="21">
        <v>1227220.68</v>
      </c>
      <c r="I79" s="18">
        <f t="shared" si="5"/>
        <v>108.96</v>
      </c>
    </row>
    <row r="80" spans="1:9" ht="39.6" outlineLevel="4" x14ac:dyDescent="0.25">
      <c r="A80" s="13" t="s">
        <v>109</v>
      </c>
      <c r="B80" s="14" t="s">
        <v>110</v>
      </c>
      <c r="C80" s="15">
        <v>0</v>
      </c>
      <c r="D80" s="15">
        <v>0</v>
      </c>
      <c r="E80" s="16">
        <f t="shared" si="3"/>
        <v>0</v>
      </c>
      <c r="F80" s="15">
        <v>10223.14</v>
      </c>
      <c r="G80" s="15">
        <v>0</v>
      </c>
      <c r="H80" s="17">
        <v>0</v>
      </c>
      <c r="I80" s="18">
        <v>0</v>
      </c>
    </row>
    <row r="81" spans="1:9" ht="39.6" outlineLevel="7" x14ac:dyDescent="0.25">
      <c r="A81" s="19" t="s">
        <v>109</v>
      </c>
      <c r="B81" s="19" t="s">
        <v>110</v>
      </c>
      <c r="C81" s="20">
        <v>0</v>
      </c>
      <c r="D81" s="20">
        <v>0</v>
      </c>
      <c r="E81" s="16">
        <f t="shared" si="3"/>
        <v>0</v>
      </c>
      <c r="F81" s="20">
        <v>10223.14</v>
      </c>
      <c r="G81" s="15">
        <v>0</v>
      </c>
      <c r="H81" s="21">
        <v>0</v>
      </c>
      <c r="I81" s="18">
        <v>0</v>
      </c>
    </row>
    <row r="82" spans="1:9" ht="66" outlineLevel="4" x14ac:dyDescent="0.25">
      <c r="A82" s="13" t="s">
        <v>111</v>
      </c>
      <c r="B82" s="14" t="s">
        <v>112</v>
      </c>
      <c r="C82" s="15">
        <v>0</v>
      </c>
      <c r="D82" s="15">
        <v>0</v>
      </c>
      <c r="E82" s="16">
        <f t="shared" si="3"/>
        <v>0</v>
      </c>
      <c r="F82" s="15">
        <v>3015.9</v>
      </c>
      <c r="G82" s="15">
        <v>0</v>
      </c>
      <c r="H82" s="17">
        <v>0</v>
      </c>
      <c r="I82" s="18">
        <v>0</v>
      </c>
    </row>
    <row r="83" spans="1:9" ht="66" outlineLevel="7" x14ac:dyDescent="0.25">
      <c r="A83" s="19" t="s">
        <v>111</v>
      </c>
      <c r="B83" s="19" t="s">
        <v>112</v>
      </c>
      <c r="C83" s="20">
        <v>0</v>
      </c>
      <c r="D83" s="20">
        <v>0</v>
      </c>
      <c r="E83" s="16">
        <f t="shared" si="3"/>
        <v>0</v>
      </c>
      <c r="F83" s="20">
        <v>3015.9</v>
      </c>
      <c r="G83" s="15">
        <v>0</v>
      </c>
      <c r="H83" s="21">
        <v>0</v>
      </c>
      <c r="I83" s="18">
        <v>0</v>
      </c>
    </row>
    <row r="84" spans="1:9" ht="52.8" outlineLevel="3" x14ac:dyDescent="0.25">
      <c r="A84" s="13" t="s">
        <v>113</v>
      </c>
      <c r="B84" s="14" t="s">
        <v>114</v>
      </c>
      <c r="C84" s="15">
        <v>0</v>
      </c>
      <c r="D84" s="15">
        <v>0</v>
      </c>
      <c r="E84" s="16">
        <f t="shared" si="3"/>
        <v>0</v>
      </c>
      <c r="F84" s="15">
        <v>5974.96</v>
      </c>
      <c r="G84" s="15">
        <v>0</v>
      </c>
      <c r="H84" s="17">
        <v>0</v>
      </c>
      <c r="I84" s="18">
        <v>0</v>
      </c>
    </row>
    <row r="85" spans="1:9" ht="52.8" outlineLevel="7" x14ac:dyDescent="0.25">
      <c r="A85" s="19" t="s">
        <v>115</v>
      </c>
      <c r="B85" s="19" t="s">
        <v>116</v>
      </c>
      <c r="C85" s="20">
        <v>0</v>
      </c>
      <c r="D85" s="20">
        <v>0</v>
      </c>
      <c r="E85" s="16">
        <f t="shared" si="3"/>
        <v>0</v>
      </c>
      <c r="F85" s="20">
        <v>5974.96</v>
      </c>
      <c r="G85" s="15">
        <v>0</v>
      </c>
      <c r="H85" s="21">
        <v>0</v>
      </c>
      <c r="I85" s="18">
        <v>0</v>
      </c>
    </row>
    <row r="86" spans="1:9" ht="13.2" outlineLevel="2" x14ac:dyDescent="0.25">
      <c r="A86" s="13" t="s">
        <v>117</v>
      </c>
      <c r="B86" s="14" t="s">
        <v>118</v>
      </c>
      <c r="C86" s="15">
        <v>493.02</v>
      </c>
      <c r="D86" s="15">
        <v>0</v>
      </c>
      <c r="E86" s="16">
        <f t="shared" si="3"/>
        <v>493.02</v>
      </c>
      <c r="F86" s="15">
        <v>9814.49</v>
      </c>
      <c r="G86" s="15">
        <f t="shared" si="4"/>
        <v>1990.69</v>
      </c>
      <c r="H86" s="17">
        <v>493.02</v>
      </c>
      <c r="I86" s="18">
        <f t="shared" si="5"/>
        <v>1990.69</v>
      </c>
    </row>
    <row r="87" spans="1:9" ht="13.2" outlineLevel="3" x14ac:dyDescent="0.25">
      <c r="A87" s="13" t="s">
        <v>119</v>
      </c>
      <c r="B87" s="14" t="s">
        <v>118</v>
      </c>
      <c r="C87" s="15">
        <v>493.02</v>
      </c>
      <c r="D87" s="15">
        <v>0</v>
      </c>
      <c r="E87" s="16">
        <f t="shared" si="3"/>
        <v>493.02</v>
      </c>
      <c r="F87" s="15">
        <v>9814.49</v>
      </c>
      <c r="G87" s="15">
        <f t="shared" si="4"/>
        <v>1990.69</v>
      </c>
      <c r="H87" s="17">
        <v>493.02</v>
      </c>
      <c r="I87" s="18">
        <f t="shared" si="5"/>
        <v>1990.69</v>
      </c>
    </row>
    <row r="88" spans="1:9" ht="52.8" outlineLevel="4" x14ac:dyDescent="0.25">
      <c r="A88" s="13" t="s">
        <v>120</v>
      </c>
      <c r="B88" s="14" t="s">
        <v>121</v>
      </c>
      <c r="C88" s="15">
        <v>493.02</v>
      </c>
      <c r="D88" s="15">
        <v>0</v>
      </c>
      <c r="E88" s="16">
        <f t="shared" si="3"/>
        <v>493.02</v>
      </c>
      <c r="F88" s="15">
        <v>8947.4599999999991</v>
      </c>
      <c r="G88" s="15">
        <f t="shared" si="4"/>
        <v>1814.83</v>
      </c>
      <c r="H88" s="17">
        <v>493.02</v>
      </c>
      <c r="I88" s="18">
        <f t="shared" si="5"/>
        <v>1814.83</v>
      </c>
    </row>
    <row r="89" spans="1:9" ht="52.8" outlineLevel="7" x14ac:dyDescent="0.25">
      <c r="A89" s="19" t="s">
        <v>120</v>
      </c>
      <c r="B89" s="19" t="s">
        <v>121</v>
      </c>
      <c r="C89" s="20">
        <v>493.02</v>
      </c>
      <c r="D89" s="20">
        <v>0</v>
      </c>
      <c r="E89" s="16">
        <f t="shared" si="3"/>
        <v>493.02</v>
      </c>
      <c r="F89" s="20">
        <v>8947.4599999999991</v>
      </c>
      <c r="G89" s="15">
        <f t="shared" si="4"/>
        <v>1814.83</v>
      </c>
      <c r="H89" s="21">
        <v>493.02</v>
      </c>
      <c r="I89" s="18">
        <f t="shared" si="5"/>
        <v>1814.83</v>
      </c>
    </row>
    <row r="90" spans="1:9" ht="26.4" outlineLevel="4" x14ac:dyDescent="0.25">
      <c r="A90" s="13" t="s">
        <v>122</v>
      </c>
      <c r="B90" s="14" t="s">
        <v>123</v>
      </c>
      <c r="C90" s="15">
        <v>0</v>
      </c>
      <c r="D90" s="15">
        <v>0</v>
      </c>
      <c r="E90" s="16">
        <f t="shared" si="3"/>
        <v>0</v>
      </c>
      <c r="F90" s="15">
        <v>867.03</v>
      </c>
      <c r="G90" s="15">
        <v>0</v>
      </c>
      <c r="H90" s="17">
        <v>0</v>
      </c>
      <c r="I90" s="18">
        <v>0</v>
      </c>
    </row>
    <row r="91" spans="1:9" ht="26.4" outlineLevel="7" x14ac:dyDescent="0.25">
      <c r="A91" s="19" t="s">
        <v>122</v>
      </c>
      <c r="B91" s="19" t="s">
        <v>123</v>
      </c>
      <c r="C91" s="20">
        <v>0</v>
      </c>
      <c r="D91" s="20">
        <v>0</v>
      </c>
      <c r="E91" s="16">
        <f t="shared" si="3"/>
        <v>0</v>
      </c>
      <c r="F91" s="20">
        <v>867.03</v>
      </c>
      <c r="G91" s="15">
        <v>0</v>
      </c>
      <c r="H91" s="21">
        <v>0</v>
      </c>
      <c r="I91" s="18">
        <v>0</v>
      </c>
    </row>
    <row r="92" spans="1:9" ht="26.4" outlineLevel="2" x14ac:dyDescent="0.25">
      <c r="A92" s="13" t="s">
        <v>124</v>
      </c>
      <c r="B92" s="14" t="s">
        <v>125</v>
      </c>
      <c r="C92" s="15">
        <v>1000000</v>
      </c>
      <c r="D92" s="15">
        <v>0</v>
      </c>
      <c r="E92" s="16">
        <f t="shared" si="3"/>
        <v>1000000</v>
      </c>
      <c r="F92" s="15">
        <v>1526015.8</v>
      </c>
      <c r="G92" s="15">
        <f t="shared" si="4"/>
        <v>152.6</v>
      </c>
      <c r="H92" s="17">
        <v>1000000</v>
      </c>
      <c r="I92" s="18">
        <f t="shared" si="5"/>
        <v>152.6</v>
      </c>
    </row>
    <row r="93" spans="1:9" ht="52.8" outlineLevel="3" x14ac:dyDescent="0.25">
      <c r="A93" s="13" t="s">
        <v>126</v>
      </c>
      <c r="B93" s="14" t="s">
        <v>127</v>
      </c>
      <c r="C93" s="15">
        <v>1000000</v>
      </c>
      <c r="D93" s="15">
        <v>0</v>
      </c>
      <c r="E93" s="16">
        <f t="shared" si="3"/>
        <v>1000000</v>
      </c>
      <c r="F93" s="15">
        <v>1526015.8</v>
      </c>
      <c r="G93" s="15">
        <f t="shared" si="4"/>
        <v>152.6</v>
      </c>
      <c r="H93" s="17">
        <v>1000000</v>
      </c>
      <c r="I93" s="18">
        <f t="shared" si="5"/>
        <v>152.6</v>
      </c>
    </row>
    <row r="94" spans="1:9" ht="79.2" outlineLevel="7" x14ac:dyDescent="0.25">
      <c r="A94" s="19" t="s">
        <v>128</v>
      </c>
      <c r="B94" s="19" t="s">
        <v>129</v>
      </c>
      <c r="C94" s="20">
        <v>1000000</v>
      </c>
      <c r="D94" s="20">
        <v>0</v>
      </c>
      <c r="E94" s="16">
        <f t="shared" si="3"/>
        <v>1000000</v>
      </c>
      <c r="F94" s="20">
        <v>1525646.59</v>
      </c>
      <c r="G94" s="15">
        <f t="shared" si="4"/>
        <v>152.56</v>
      </c>
      <c r="H94" s="21">
        <v>1000000</v>
      </c>
      <c r="I94" s="18">
        <f t="shared" si="5"/>
        <v>152.56</v>
      </c>
    </row>
    <row r="95" spans="1:9" ht="66" outlineLevel="4" x14ac:dyDescent="0.25">
      <c r="A95" s="13" t="s">
        <v>130</v>
      </c>
      <c r="B95" s="14" t="s">
        <v>131</v>
      </c>
      <c r="C95" s="15">
        <v>0</v>
      </c>
      <c r="D95" s="15">
        <v>0</v>
      </c>
      <c r="E95" s="16">
        <f t="shared" si="3"/>
        <v>0</v>
      </c>
      <c r="F95" s="15">
        <v>369.21</v>
      </c>
      <c r="G95" s="15">
        <v>0</v>
      </c>
      <c r="H95" s="17">
        <v>0</v>
      </c>
      <c r="I95" s="18">
        <v>0</v>
      </c>
    </row>
    <row r="96" spans="1:9" ht="52.8" outlineLevel="7" x14ac:dyDescent="0.25">
      <c r="A96" s="19" t="s">
        <v>130</v>
      </c>
      <c r="B96" s="19" t="s">
        <v>131</v>
      </c>
      <c r="C96" s="20">
        <v>0</v>
      </c>
      <c r="D96" s="20">
        <v>0</v>
      </c>
      <c r="E96" s="16">
        <f t="shared" si="3"/>
        <v>0</v>
      </c>
      <c r="F96" s="20">
        <v>369.21</v>
      </c>
      <c r="G96" s="15">
        <v>0</v>
      </c>
      <c r="H96" s="21">
        <v>0</v>
      </c>
      <c r="I96" s="18">
        <v>0</v>
      </c>
    </row>
    <row r="97" spans="1:9" ht="13.2" outlineLevel="1" x14ac:dyDescent="0.25">
      <c r="A97" s="13" t="s">
        <v>132</v>
      </c>
      <c r="B97" s="14" t="s">
        <v>133</v>
      </c>
      <c r="C97" s="15">
        <v>2267035.2799999998</v>
      </c>
      <c r="D97" s="15">
        <v>1733063.46</v>
      </c>
      <c r="E97" s="16">
        <f t="shared" si="3"/>
        <v>4000098.7399999998</v>
      </c>
      <c r="F97" s="15">
        <v>3566628.52</v>
      </c>
      <c r="G97" s="15">
        <f t="shared" si="4"/>
        <v>89.16</v>
      </c>
      <c r="H97" s="17">
        <v>10377668.85</v>
      </c>
      <c r="I97" s="18">
        <f t="shared" si="5"/>
        <v>34.369999999999997</v>
      </c>
    </row>
    <row r="98" spans="1:9" ht="13.2" outlineLevel="2" x14ac:dyDescent="0.25">
      <c r="A98" s="13" t="s">
        <v>134</v>
      </c>
      <c r="B98" s="14" t="s">
        <v>135</v>
      </c>
      <c r="C98" s="15">
        <v>208937</v>
      </c>
      <c r="D98" s="15">
        <v>152031</v>
      </c>
      <c r="E98" s="16">
        <f t="shared" si="3"/>
        <v>360968</v>
      </c>
      <c r="F98" s="15">
        <v>334958.39</v>
      </c>
      <c r="G98" s="15">
        <f t="shared" si="4"/>
        <v>92.79</v>
      </c>
      <c r="H98" s="17">
        <v>2653467.38</v>
      </c>
      <c r="I98" s="18">
        <f t="shared" si="5"/>
        <v>12.62</v>
      </c>
    </row>
    <row r="99" spans="1:9" ht="66" outlineLevel="3" x14ac:dyDescent="0.25">
      <c r="A99" s="13" t="s">
        <v>136</v>
      </c>
      <c r="B99" s="14" t="s">
        <v>137</v>
      </c>
      <c r="C99" s="15">
        <v>208937</v>
      </c>
      <c r="D99" s="15">
        <v>152031</v>
      </c>
      <c r="E99" s="16">
        <f t="shared" si="3"/>
        <v>360968</v>
      </c>
      <c r="F99" s="15">
        <v>334958.39</v>
      </c>
      <c r="G99" s="15">
        <f t="shared" si="4"/>
        <v>92.79</v>
      </c>
      <c r="H99" s="17">
        <v>2653467.38</v>
      </c>
      <c r="I99" s="18">
        <f t="shared" si="5"/>
        <v>12.62</v>
      </c>
    </row>
    <row r="100" spans="1:9" ht="105.6" outlineLevel="4" x14ac:dyDescent="0.25">
      <c r="A100" s="13" t="s">
        <v>138</v>
      </c>
      <c r="B100" s="14" t="s">
        <v>139</v>
      </c>
      <c r="C100" s="15">
        <v>208937</v>
      </c>
      <c r="D100" s="15">
        <v>152031</v>
      </c>
      <c r="E100" s="16">
        <f t="shared" si="3"/>
        <v>360968</v>
      </c>
      <c r="F100" s="15">
        <v>321115.81</v>
      </c>
      <c r="G100" s="15">
        <f t="shared" si="4"/>
        <v>88.96</v>
      </c>
      <c r="H100" s="17">
        <v>2653467.38</v>
      </c>
      <c r="I100" s="18">
        <f t="shared" si="5"/>
        <v>12.1</v>
      </c>
    </row>
    <row r="101" spans="1:9" ht="92.4" outlineLevel="7" x14ac:dyDescent="0.25">
      <c r="A101" s="19" t="s">
        <v>138</v>
      </c>
      <c r="B101" s="19" t="s">
        <v>139</v>
      </c>
      <c r="C101" s="20">
        <v>208937</v>
      </c>
      <c r="D101" s="20">
        <v>152031</v>
      </c>
      <c r="E101" s="16">
        <f t="shared" si="3"/>
        <v>360968</v>
      </c>
      <c r="F101" s="20">
        <v>321115.81</v>
      </c>
      <c r="G101" s="15">
        <f t="shared" si="4"/>
        <v>88.96</v>
      </c>
      <c r="H101" s="21">
        <v>2653467.38</v>
      </c>
      <c r="I101" s="18">
        <f t="shared" si="5"/>
        <v>12.1</v>
      </c>
    </row>
    <row r="102" spans="1:9" ht="79.2" outlineLevel="4" x14ac:dyDescent="0.25">
      <c r="A102" s="13" t="s">
        <v>140</v>
      </c>
      <c r="B102" s="14" t="s">
        <v>141</v>
      </c>
      <c r="C102" s="15">
        <v>0</v>
      </c>
      <c r="D102" s="15">
        <v>0</v>
      </c>
      <c r="E102" s="16">
        <f t="shared" si="3"/>
        <v>0</v>
      </c>
      <c r="F102" s="15">
        <v>13842.58</v>
      </c>
      <c r="G102" s="15">
        <v>0</v>
      </c>
      <c r="H102" s="17">
        <v>0</v>
      </c>
      <c r="I102" s="18">
        <v>0</v>
      </c>
    </row>
    <row r="103" spans="1:9" ht="66" outlineLevel="7" x14ac:dyDescent="0.25">
      <c r="A103" s="19" t="s">
        <v>140</v>
      </c>
      <c r="B103" s="19" t="s">
        <v>141</v>
      </c>
      <c r="C103" s="20">
        <v>0</v>
      </c>
      <c r="D103" s="20">
        <v>0</v>
      </c>
      <c r="E103" s="16">
        <f t="shared" si="3"/>
        <v>0</v>
      </c>
      <c r="F103" s="20">
        <v>13842.58</v>
      </c>
      <c r="G103" s="15">
        <v>0</v>
      </c>
      <c r="H103" s="21">
        <v>0</v>
      </c>
      <c r="I103" s="18">
        <v>0</v>
      </c>
    </row>
    <row r="104" spans="1:9" ht="13.2" outlineLevel="2" x14ac:dyDescent="0.25">
      <c r="A104" s="13" t="s">
        <v>142</v>
      </c>
      <c r="B104" s="14" t="s">
        <v>143</v>
      </c>
      <c r="C104" s="15">
        <v>2058098.28</v>
      </c>
      <c r="D104" s="15">
        <v>1581032.46</v>
      </c>
      <c r="E104" s="16">
        <f t="shared" si="3"/>
        <v>3639130.74</v>
      </c>
      <c r="F104" s="15">
        <v>3231670.13</v>
      </c>
      <c r="G104" s="15">
        <f t="shared" si="4"/>
        <v>88.8</v>
      </c>
      <c r="H104" s="17">
        <v>7724201.4699999997</v>
      </c>
      <c r="I104" s="18">
        <f t="shared" si="5"/>
        <v>41.84</v>
      </c>
    </row>
    <row r="105" spans="1:9" ht="13.2" outlineLevel="3" x14ac:dyDescent="0.25">
      <c r="A105" s="13" t="s">
        <v>144</v>
      </c>
      <c r="B105" s="14" t="s">
        <v>145</v>
      </c>
      <c r="C105" s="15">
        <v>1606702.05</v>
      </c>
      <c r="D105" s="15">
        <v>1409918</v>
      </c>
      <c r="E105" s="16">
        <f t="shared" si="3"/>
        <v>3016620.05</v>
      </c>
      <c r="F105" s="15">
        <v>2562952.63</v>
      </c>
      <c r="G105" s="15">
        <f t="shared" si="4"/>
        <v>84.96</v>
      </c>
      <c r="H105" s="17">
        <v>6027556.1699999999</v>
      </c>
      <c r="I105" s="18">
        <f t="shared" si="5"/>
        <v>42.52</v>
      </c>
    </row>
    <row r="106" spans="1:9" ht="52.8" outlineLevel="4" x14ac:dyDescent="0.25">
      <c r="A106" s="13" t="s">
        <v>146</v>
      </c>
      <c r="B106" s="14" t="s">
        <v>147</v>
      </c>
      <c r="C106" s="15">
        <v>1606702.05</v>
      </c>
      <c r="D106" s="15">
        <v>1409918</v>
      </c>
      <c r="E106" s="16">
        <f t="shared" si="3"/>
        <v>3016620.05</v>
      </c>
      <c r="F106" s="15">
        <v>2562952.63</v>
      </c>
      <c r="G106" s="15">
        <f t="shared" si="4"/>
        <v>84.96</v>
      </c>
      <c r="H106" s="17">
        <v>6027556.1699999999</v>
      </c>
      <c r="I106" s="18">
        <f t="shared" si="5"/>
        <v>42.52</v>
      </c>
    </row>
    <row r="107" spans="1:9" ht="79.2" outlineLevel="7" x14ac:dyDescent="0.25">
      <c r="A107" s="19" t="s">
        <v>148</v>
      </c>
      <c r="B107" s="19" t="s">
        <v>149</v>
      </c>
      <c r="C107" s="20">
        <v>1606702.05</v>
      </c>
      <c r="D107" s="20">
        <v>1409918</v>
      </c>
      <c r="E107" s="16">
        <f t="shared" si="3"/>
        <v>3016620.05</v>
      </c>
      <c r="F107" s="20">
        <v>2562320</v>
      </c>
      <c r="G107" s="15">
        <f t="shared" si="4"/>
        <v>84.94</v>
      </c>
      <c r="H107" s="21">
        <v>6027556.1699999999</v>
      </c>
      <c r="I107" s="18">
        <f t="shared" si="5"/>
        <v>42.51</v>
      </c>
    </row>
    <row r="108" spans="1:9" ht="66" outlineLevel="5" x14ac:dyDescent="0.25">
      <c r="A108" s="13" t="s">
        <v>150</v>
      </c>
      <c r="B108" s="14" t="s">
        <v>151</v>
      </c>
      <c r="C108" s="15">
        <v>0</v>
      </c>
      <c r="D108" s="15">
        <v>0</v>
      </c>
      <c r="E108" s="16">
        <f t="shared" si="3"/>
        <v>0</v>
      </c>
      <c r="F108" s="15">
        <v>132.63</v>
      </c>
      <c r="G108" s="15">
        <v>0</v>
      </c>
      <c r="H108" s="17">
        <v>0</v>
      </c>
      <c r="I108" s="18">
        <v>0</v>
      </c>
    </row>
    <row r="109" spans="1:9" ht="52.8" outlineLevel="7" x14ac:dyDescent="0.25">
      <c r="A109" s="19" t="s">
        <v>150</v>
      </c>
      <c r="B109" s="19" t="s">
        <v>151</v>
      </c>
      <c r="C109" s="20">
        <v>0</v>
      </c>
      <c r="D109" s="20">
        <v>0</v>
      </c>
      <c r="E109" s="16">
        <f t="shared" si="3"/>
        <v>0</v>
      </c>
      <c r="F109" s="20">
        <v>132.63</v>
      </c>
      <c r="G109" s="15">
        <v>0</v>
      </c>
      <c r="H109" s="21">
        <v>0</v>
      </c>
      <c r="I109" s="18">
        <v>0</v>
      </c>
    </row>
    <row r="110" spans="1:9" ht="92.4" outlineLevel="5" x14ac:dyDescent="0.25">
      <c r="A110" s="13" t="s">
        <v>152</v>
      </c>
      <c r="B110" s="14" t="s">
        <v>153</v>
      </c>
      <c r="C110" s="15">
        <v>0</v>
      </c>
      <c r="D110" s="15">
        <v>0</v>
      </c>
      <c r="E110" s="16">
        <f t="shared" si="3"/>
        <v>0</v>
      </c>
      <c r="F110" s="15">
        <v>500</v>
      </c>
      <c r="G110" s="15">
        <v>0</v>
      </c>
      <c r="H110" s="17">
        <v>0</v>
      </c>
      <c r="I110" s="18">
        <v>0</v>
      </c>
    </row>
    <row r="111" spans="1:9" ht="79.2" outlineLevel="7" x14ac:dyDescent="0.25">
      <c r="A111" s="19" t="s">
        <v>152</v>
      </c>
      <c r="B111" s="19" t="s">
        <v>153</v>
      </c>
      <c r="C111" s="20">
        <v>0</v>
      </c>
      <c r="D111" s="20">
        <v>0</v>
      </c>
      <c r="E111" s="16">
        <f t="shared" si="3"/>
        <v>0</v>
      </c>
      <c r="F111" s="20">
        <v>500</v>
      </c>
      <c r="G111" s="15">
        <v>0</v>
      </c>
      <c r="H111" s="21">
        <v>0</v>
      </c>
      <c r="I111" s="18">
        <v>0</v>
      </c>
    </row>
    <row r="112" spans="1:9" ht="13.2" outlineLevel="3" x14ac:dyDescent="0.25">
      <c r="A112" s="13" t="s">
        <v>154</v>
      </c>
      <c r="B112" s="14" t="s">
        <v>155</v>
      </c>
      <c r="C112" s="15">
        <v>451396.23</v>
      </c>
      <c r="D112" s="15">
        <v>171114.46</v>
      </c>
      <c r="E112" s="16">
        <f t="shared" si="3"/>
        <v>622510.68999999994</v>
      </c>
      <c r="F112" s="15">
        <v>668717.5</v>
      </c>
      <c r="G112" s="15">
        <f t="shared" si="4"/>
        <v>107.42</v>
      </c>
      <c r="H112" s="17">
        <v>1696645.3</v>
      </c>
      <c r="I112" s="18">
        <f t="shared" si="5"/>
        <v>39.409999999999997</v>
      </c>
    </row>
    <row r="113" spans="1:9" ht="52.8" outlineLevel="4" x14ac:dyDescent="0.25">
      <c r="A113" s="13" t="s">
        <v>156</v>
      </c>
      <c r="B113" s="14" t="s">
        <v>157</v>
      </c>
      <c r="C113" s="15">
        <v>451396.23</v>
      </c>
      <c r="D113" s="15">
        <v>171114.46</v>
      </c>
      <c r="E113" s="16">
        <f t="shared" si="3"/>
        <v>622510.68999999994</v>
      </c>
      <c r="F113" s="15">
        <v>668717.5</v>
      </c>
      <c r="G113" s="15">
        <f t="shared" si="4"/>
        <v>107.42</v>
      </c>
      <c r="H113" s="17">
        <v>1696645.3</v>
      </c>
      <c r="I113" s="18">
        <f t="shared" si="5"/>
        <v>39.409999999999997</v>
      </c>
    </row>
    <row r="114" spans="1:9" ht="92.4" outlineLevel="5" x14ac:dyDescent="0.25">
      <c r="A114" s="13" t="s">
        <v>158</v>
      </c>
      <c r="B114" s="14" t="s">
        <v>159</v>
      </c>
      <c r="C114" s="15">
        <v>451396.23</v>
      </c>
      <c r="D114" s="15">
        <v>171114.46</v>
      </c>
      <c r="E114" s="16">
        <f t="shared" si="3"/>
        <v>622510.68999999994</v>
      </c>
      <c r="F114" s="15">
        <v>619267.71</v>
      </c>
      <c r="G114" s="15">
        <f t="shared" si="4"/>
        <v>99.48</v>
      </c>
      <c r="H114" s="17">
        <v>1696645.3</v>
      </c>
      <c r="I114" s="18">
        <f t="shared" si="5"/>
        <v>36.5</v>
      </c>
    </row>
    <row r="115" spans="1:9" ht="79.2" outlineLevel="7" x14ac:dyDescent="0.25">
      <c r="A115" s="19" t="s">
        <v>158</v>
      </c>
      <c r="B115" s="19" t="s">
        <v>159</v>
      </c>
      <c r="C115" s="20">
        <v>451396.23</v>
      </c>
      <c r="D115" s="20">
        <v>171114.46</v>
      </c>
      <c r="E115" s="16">
        <f t="shared" si="3"/>
        <v>622510.68999999994</v>
      </c>
      <c r="F115" s="20">
        <v>619267.71</v>
      </c>
      <c r="G115" s="15">
        <f t="shared" si="4"/>
        <v>99.48</v>
      </c>
      <c r="H115" s="21">
        <v>1696645.3</v>
      </c>
      <c r="I115" s="18">
        <f t="shared" si="5"/>
        <v>36.5</v>
      </c>
    </row>
    <row r="116" spans="1:9" ht="66" outlineLevel="5" x14ac:dyDescent="0.25">
      <c r="A116" s="13" t="s">
        <v>160</v>
      </c>
      <c r="B116" s="14" t="s">
        <v>161</v>
      </c>
      <c r="C116" s="15">
        <v>0</v>
      </c>
      <c r="D116" s="15">
        <v>0</v>
      </c>
      <c r="E116" s="16">
        <f t="shared" si="3"/>
        <v>0</v>
      </c>
      <c r="F116" s="15">
        <v>49449.79</v>
      </c>
      <c r="G116" s="15">
        <v>0</v>
      </c>
      <c r="H116" s="17">
        <v>0</v>
      </c>
      <c r="I116" s="18">
        <v>0</v>
      </c>
    </row>
    <row r="117" spans="1:9" ht="52.8" outlineLevel="7" x14ac:dyDescent="0.25">
      <c r="A117" s="19" t="s">
        <v>160</v>
      </c>
      <c r="B117" s="19" t="s">
        <v>161</v>
      </c>
      <c r="C117" s="20">
        <v>0</v>
      </c>
      <c r="D117" s="20">
        <v>0</v>
      </c>
      <c r="E117" s="16">
        <f t="shared" si="3"/>
        <v>0</v>
      </c>
      <c r="F117" s="20">
        <v>49449.79</v>
      </c>
      <c r="G117" s="15">
        <v>0</v>
      </c>
      <c r="H117" s="21">
        <v>0</v>
      </c>
      <c r="I117" s="18">
        <v>0</v>
      </c>
    </row>
    <row r="118" spans="1:9" ht="13.2" outlineLevel="1" x14ac:dyDescent="0.25">
      <c r="A118" s="13" t="s">
        <v>162</v>
      </c>
      <c r="B118" s="14" t="s">
        <v>163</v>
      </c>
      <c r="C118" s="15">
        <v>726103.54</v>
      </c>
      <c r="D118" s="15">
        <v>766795.48</v>
      </c>
      <c r="E118" s="16">
        <f t="shared" si="3"/>
        <v>1492899.02</v>
      </c>
      <c r="F118" s="15">
        <v>1774074.47</v>
      </c>
      <c r="G118" s="15">
        <f t="shared" si="4"/>
        <v>118.83</v>
      </c>
      <c r="H118" s="17">
        <v>3013050.65</v>
      </c>
      <c r="I118" s="18">
        <f t="shared" si="5"/>
        <v>58.88</v>
      </c>
    </row>
    <row r="119" spans="1:9" ht="39.6" outlineLevel="2" x14ac:dyDescent="0.25">
      <c r="A119" s="13" t="s">
        <v>164</v>
      </c>
      <c r="B119" s="14" t="s">
        <v>165</v>
      </c>
      <c r="C119" s="15">
        <v>726103.54</v>
      </c>
      <c r="D119" s="15">
        <v>766795.48</v>
      </c>
      <c r="E119" s="16">
        <f t="shared" si="3"/>
        <v>1492899.02</v>
      </c>
      <c r="F119" s="15">
        <v>1774074.47</v>
      </c>
      <c r="G119" s="15">
        <f t="shared" si="4"/>
        <v>118.83</v>
      </c>
      <c r="H119" s="17">
        <v>3013050.65</v>
      </c>
      <c r="I119" s="18">
        <f t="shared" si="5"/>
        <v>58.88</v>
      </c>
    </row>
    <row r="120" spans="1:9" ht="66" outlineLevel="3" x14ac:dyDescent="0.25">
      <c r="A120" s="13" t="s">
        <v>166</v>
      </c>
      <c r="B120" s="14" t="s">
        <v>167</v>
      </c>
      <c r="C120" s="15">
        <v>726103.54</v>
      </c>
      <c r="D120" s="15">
        <v>766795.48</v>
      </c>
      <c r="E120" s="16">
        <f t="shared" si="3"/>
        <v>1492899.02</v>
      </c>
      <c r="F120" s="15">
        <v>1774074.47</v>
      </c>
      <c r="G120" s="15">
        <f t="shared" si="4"/>
        <v>118.83</v>
      </c>
      <c r="H120" s="17">
        <v>3013050.65</v>
      </c>
      <c r="I120" s="18">
        <f t="shared" si="5"/>
        <v>58.88</v>
      </c>
    </row>
    <row r="121" spans="1:9" ht="105.6" outlineLevel="4" x14ac:dyDescent="0.25">
      <c r="A121" s="13" t="s">
        <v>168</v>
      </c>
      <c r="B121" s="22" t="s">
        <v>169</v>
      </c>
      <c r="C121" s="15">
        <v>726103.54</v>
      </c>
      <c r="D121" s="15">
        <v>766795.48</v>
      </c>
      <c r="E121" s="16">
        <f t="shared" si="3"/>
        <v>1492899.02</v>
      </c>
      <c r="F121" s="15">
        <v>0</v>
      </c>
      <c r="G121" s="15">
        <f t="shared" si="4"/>
        <v>0</v>
      </c>
      <c r="H121" s="17">
        <v>3013050.65</v>
      </c>
      <c r="I121" s="18">
        <f t="shared" si="5"/>
        <v>0</v>
      </c>
    </row>
    <row r="122" spans="1:9" ht="92.4" outlineLevel="7" x14ac:dyDescent="0.25">
      <c r="A122" s="19" t="s">
        <v>168</v>
      </c>
      <c r="B122" s="23" t="s">
        <v>169</v>
      </c>
      <c r="C122" s="20">
        <v>726103.54</v>
      </c>
      <c r="D122" s="20">
        <v>766795.48</v>
      </c>
      <c r="E122" s="16">
        <f t="shared" si="3"/>
        <v>1492899.02</v>
      </c>
      <c r="F122" s="20">
        <v>0</v>
      </c>
      <c r="G122" s="15">
        <f t="shared" si="4"/>
        <v>0</v>
      </c>
      <c r="H122" s="21">
        <v>3013050.65</v>
      </c>
      <c r="I122" s="18">
        <f t="shared" si="5"/>
        <v>0</v>
      </c>
    </row>
    <row r="123" spans="1:9" ht="92.4" outlineLevel="4" x14ac:dyDescent="0.25">
      <c r="A123" s="13" t="s">
        <v>170</v>
      </c>
      <c r="B123" s="14" t="s">
        <v>171</v>
      </c>
      <c r="C123" s="15">
        <v>0</v>
      </c>
      <c r="D123" s="15">
        <v>0</v>
      </c>
      <c r="E123" s="16">
        <f t="shared" si="3"/>
        <v>0</v>
      </c>
      <c r="F123" s="15">
        <v>1750687.64</v>
      </c>
      <c r="G123" s="15">
        <v>0</v>
      </c>
      <c r="H123" s="17">
        <v>0</v>
      </c>
      <c r="I123" s="18">
        <v>0</v>
      </c>
    </row>
    <row r="124" spans="1:9" ht="79.2" outlineLevel="7" x14ac:dyDescent="0.25">
      <c r="A124" s="19" t="s">
        <v>170</v>
      </c>
      <c r="B124" s="19" t="s">
        <v>171</v>
      </c>
      <c r="C124" s="20">
        <v>0</v>
      </c>
      <c r="D124" s="20">
        <v>0</v>
      </c>
      <c r="E124" s="16">
        <f t="shared" si="3"/>
        <v>0</v>
      </c>
      <c r="F124" s="20">
        <v>1750687.64</v>
      </c>
      <c r="G124" s="15">
        <v>0</v>
      </c>
      <c r="H124" s="21">
        <v>0</v>
      </c>
      <c r="I124" s="18">
        <v>0</v>
      </c>
    </row>
    <row r="125" spans="1:9" ht="105.6" outlineLevel="4" x14ac:dyDescent="0.25">
      <c r="A125" s="13" t="s">
        <v>172</v>
      </c>
      <c r="B125" s="22" t="s">
        <v>173</v>
      </c>
      <c r="C125" s="15">
        <v>0</v>
      </c>
      <c r="D125" s="15">
        <v>0</v>
      </c>
      <c r="E125" s="16">
        <f t="shared" si="3"/>
        <v>0</v>
      </c>
      <c r="F125" s="15">
        <v>21243.83</v>
      </c>
      <c r="G125" s="15">
        <v>0</v>
      </c>
      <c r="H125" s="17">
        <v>0</v>
      </c>
      <c r="I125" s="18">
        <v>0</v>
      </c>
    </row>
    <row r="126" spans="1:9" ht="92.4" outlineLevel="7" x14ac:dyDescent="0.25">
      <c r="A126" s="19" t="s">
        <v>172</v>
      </c>
      <c r="B126" s="23" t="s">
        <v>173</v>
      </c>
      <c r="C126" s="20">
        <v>0</v>
      </c>
      <c r="D126" s="20">
        <v>0</v>
      </c>
      <c r="E126" s="16">
        <f t="shared" si="3"/>
        <v>0</v>
      </c>
      <c r="F126" s="20">
        <v>21243.83</v>
      </c>
      <c r="G126" s="15">
        <v>0</v>
      </c>
      <c r="H126" s="21">
        <v>0</v>
      </c>
      <c r="I126" s="18">
        <v>0</v>
      </c>
    </row>
    <row r="127" spans="1:9" ht="66" outlineLevel="7" x14ac:dyDescent="0.25">
      <c r="A127" s="19" t="s">
        <v>174</v>
      </c>
      <c r="B127" s="19" t="s">
        <v>175</v>
      </c>
      <c r="C127" s="20">
        <v>0</v>
      </c>
      <c r="D127" s="20">
        <v>0</v>
      </c>
      <c r="E127" s="16">
        <f t="shared" ref="E127:E180" si="6">D127+C127</f>
        <v>0</v>
      </c>
      <c r="F127" s="20">
        <v>2143</v>
      </c>
      <c r="G127" s="15">
        <v>0</v>
      </c>
      <c r="H127" s="21">
        <v>0</v>
      </c>
      <c r="I127" s="18">
        <v>0</v>
      </c>
    </row>
    <row r="128" spans="1:9" ht="52.8" outlineLevel="1" x14ac:dyDescent="0.25">
      <c r="A128" s="13" t="s">
        <v>176</v>
      </c>
      <c r="B128" s="14" t="s">
        <v>177</v>
      </c>
      <c r="C128" s="15">
        <v>152.13</v>
      </c>
      <c r="D128" s="15">
        <v>0</v>
      </c>
      <c r="E128" s="16">
        <f t="shared" si="6"/>
        <v>152.13</v>
      </c>
      <c r="F128" s="15">
        <v>0</v>
      </c>
      <c r="G128" s="15">
        <f t="shared" ref="G128:G181" si="7">ROUND(F128/E128*100,2)</f>
        <v>0</v>
      </c>
      <c r="H128" s="17">
        <v>152.13</v>
      </c>
      <c r="I128" s="18">
        <f t="shared" ref="I128:I181" si="8">ROUND(F128/H128*100,2)</f>
        <v>0</v>
      </c>
    </row>
    <row r="129" spans="1:9" ht="26.4" outlineLevel="2" x14ac:dyDescent="0.25">
      <c r="A129" s="13" t="s">
        <v>178</v>
      </c>
      <c r="B129" s="14" t="s">
        <v>179</v>
      </c>
      <c r="C129" s="15">
        <v>152.13</v>
      </c>
      <c r="D129" s="15">
        <v>0</v>
      </c>
      <c r="E129" s="16">
        <f t="shared" si="6"/>
        <v>152.13</v>
      </c>
      <c r="F129" s="15">
        <v>0</v>
      </c>
      <c r="G129" s="15">
        <f t="shared" si="7"/>
        <v>0</v>
      </c>
      <c r="H129" s="17">
        <v>152.13</v>
      </c>
      <c r="I129" s="18">
        <f t="shared" si="8"/>
        <v>0</v>
      </c>
    </row>
    <row r="130" spans="1:9" ht="52.8" outlineLevel="3" x14ac:dyDescent="0.25">
      <c r="A130" s="13" t="s">
        <v>180</v>
      </c>
      <c r="B130" s="14" t="s">
        <v>181</v>
      </c>
      <c r="C130" s="15">
        <v>152.13</v>
      </c>
      <c r="D130" s="15">
        <v>0</v>
      </c>
      <c r="E130" s="16">
        <f t="shared" si="6"/>
        <v>152.13</v>
      </c>
      <c r="F130" s="15">
        <v>0</v>
      </c>
      <c r="G130" s="15">
        <f t="shared" si="7"/>
        <v>0</v>
      </c>
      <c r="H130" s="17">
        <v>152.13</v>
      </c>
      <c r="I130" s="18">
        <f t="shared" si="8"/>
        <v>0</v>
      </c>
    </row>
    <row r="131" spans="1:9" ht="79.2" outlineLevel="4" x14ac:dyDescent="0.25">
      <c r="A131" s="13" t="s">
        <v>182</v>
      </c>
      <c r="B131" s="14" t="s">
        <v>183</v>
      </c>
      <c r="C131" s="15">
        <v>152.13</v>
      </c>
      <c r="D131" s="15">
        <v>0</v>
      </c>
      <c r="E131" s="16">
        <f t="shared" si="6"/>
        <v>152.13</v>
      </c>
      <c r="F131" s="15">
        <v>0</v>
      </c>
      <c r="G131" s="15">
        <f t="shared" si="7"/>
        <v>0</v>
      </c>
      <c r="H131" s="17">
        <v>152.13</v>
      </c>
      <c r="I131" s="18">
        <f t="shared" si="8"/>
        <v>0</v>
      </c>
    </row>
    <row r="132" spans="1:9" ht="118.8" outlineLevel="7" x14ac:dyDescent="0.25">
      <c r="A132" s="19" t="s">
        <v>184</v>
      </c>
      <c r="B132" s="23" t="s">
        <v>185</v>
      </c>
      <c r="C132" s="20">
        <v>152.13</v>
      </c>
      <c r="D132" s="20">
        <v>0</v>
      </c>
      <c r="E132" s="16">
        <f t="shared" si="6"/>
        <v>152.13</v>
      </c>
      <c r="F132" s="20">
        <v>0</v>
      </c>
      <c r="G132" s="15">
        <f t="shared" si="7"/>
        <v>0</v>
      </c>
      <c r="H132" s="21">
        <v>152.13</v>
      </c>
      <c r="I132" s="18">
        <f t="shared" si="8"/>
        <v>0</v>
      </c>
    </row>
    <row r="133" spans="1:9" ht="52.8" outlineLevel="1" x14ac:dyDescent="0.25">
      <c r="A133" s="13" t="s">
        <v>186</v>
      </c>
      <c r="B133" s="14" t="s">
        <v>187</v>
      </c>
      <c r="C133" s="15">
        <v>2911752.57</v>
      </c>
      <c r="D133" s="15">
        <v>2470613.65</v>
      </c>
      <c r="E133" s="16">
        <f t="shared" si="6"/>
        <v>5382366.2199999997</v>
      </c>
      <c r="F133" s="15">
        <v>7855335.9400000004</v>
      </c>
      <c r="G133" s="15">
        <f t="shared" si="7"/>
        <v>145.94999999999999</v>
      </c>
      <c r="H133" s="17">
        <v>9906377.8599999994</v>
      </c>
      <c r="I133" s="18">
        <f t="shared" si="8"/>
        <v>79.3</v>
      </c>
    </row>
    <row r="134" spans="1:9" ht="118.8" outlineLevel="2" x14ac:dyDescent="0.25">
      <c r="A134" s="13" t="s">
        <v>188</v>
      </c>
      <c r="B134" s="22" t="s">
        <v>189</v>
      </c>
      <c r="C134" s="15">
        <v>2890052.59</v>
      </c>
      <c r="D134" s="15">
        <v>2463898.2599999998</v>
      </c>
      <c r="E134" s="16">
        <f t="shared" si="6"/>
        <v>5353950.8499999996</v>
      </c>
      <c r="F134" s="15">
        <v>7714008.0999999996</v>
      </c>
      <c r="G134" s="15">
        <f t="shared" si="7"/>
        <v>144.08000000000001</v>
      </c>
      <c r="H134" s="17">
        <v>9738377.8599999994</v>
      </c>
      <c r="I134" s="18">
        <f t="shared" si="8"/>
        <v>79.209999999999994</v>
      </c>
    </row>
    <row r="135" spans="1:9" ht="92.4" outlineLevel="3" x14ac:dyDescent="0.25">
      <c r="A135" s="13" t="s">
        <v>190</v>
      </c>
      <c r="B135" s="14" t="s">
        <v>191</v>
      </c>
      <c r="C135" s="15">
        <v>1180505.51</v>
      </c>
      <c r="D135" s="15">
        <v>1013803.55</v>
      </c>
      <c r="E135" s="16">
        <f t="shared" si="6"/>
        <v>2194309.06</v>
      </c>
      <c r="F135" s="15">
        <v>2572133.37</v>
      </c>
      <c r="G135" s="15">
        <f t="shared" si="7"/>
        <v>117.22</v>
      </c>
      <c r="H135" s="17">
        <v>4902492.28</v>
      </c>
      <c r="I135" s="18">
        <f t="shared" si="8"/>
        <v>52.47</v>
      </c>
    </row>
    <row r="136" spans="1:9" ht="92.4" outlineLevel="7" x14ac:dyDescent="0.25">
      <c r="A136" s="19" t="s">
        <v>192</v>
      </c>
      <c r="B136" s="23" t="s">
        <v>193</v>
      </c>
      <c r="C136" s="20">
        <v>1180505.51</v>
      </c>
      <c r="D136" s="20">
        <v>1013803.55</v>
      </c>
      <c r="E136" s="16">
        <f t="shared" si="6"/>
        <v>2194309.06</v>
      </c>
      <c r="F136" s="20">
        <v>2572133.37</v>
      </c>
      <c r="G136" s="15">
        <f t="shared" si="7"/>
        <v>117.22</v>
      </c>
      <c r="H136" s="21">
        <v>4902492.28</v>
      </c>
      <c r="I136" s="18">
        <f t="shared" si="8"/>
        <v>52.47</v>
      </c>
    </row>
    <row r="137" spans="1:9" ht="105.6" outlineLevel="3" x14ac:dyDescent="0.25">
      <c r="A137" s="13" t="s">
        <v>194</v>
      </c>
      <c r="B137" s="22" t="s">
        <v>195</v>
      </c>
      <c r="C137" s="15">
        <v>0</v>
      </c>
      <c r="D137" s="15">
        <v>0</v>
      </c>
      <c r="E137" s="16">
        <f t="shared" si="6"/>
        <v>0</v>
      </c>
      <c r="F137" s="15">
        <v>11733.74</v>
      </c>
      <c r="G137" s="15">
        <v>0</v>
      </c>
      <c r="H137" s="17">
        <v>0</v>
      </c>
      <c r="I137" s="18">
        <v>0</v>
      </c>
    </row>
    <row r="138" spans="1:9" ht="79.2" outlineLevel="7" x14ac:dyDescent="0.25">
      <c r="A138" s="19" t="s">
        <v>196</v>
      </c>
      <c r="B138" s="19" t="s">
        <v>197</v>
      </c>
      <c r="C138" s="20">
        <v>0</v>
      </c>
      <c r="D138" s="20">
        <v>0</v>
      </c>
      <c r="E138" s="16">
        <f t="shared" si="6"/>
        <v>0</v>
      </c>
      <c r="F138" s="20">
        <v>11733.74</v>
      </c>
      <c r="G138" s="15">
        <v>0</v>
      </c>
      <c r="H138" s="21">
        <v>0</v>
      </c>
      <c r="I138" s="18">
        <v>0</v>
      </c>
    </row>
    <row r="139" spans="1:9" ht="52.8" outlineLevel="3" x14ac:dyDescent="0.25">
      <c r="A139" s="13" t="s">
        <v>198</v>
      </c>
      <c r="B139" s="14" t="s">
        <v>199</v>
      </c>
      <c r="C139" s="15">
        <v>1709547.08</v>
      </c>
      <c r="D139" s="15">
        <v>1450094.71</v>
      </c>
      <c r="E139" s="16">
        <f t="shared" si="6"/>
        <v>3159641.79</v>
      </c>
      <c r="F139" s="15">
        <v>5130140.99</v>
      </c>
      <c r="G139" s="15">
        <f t="shared" si="7"/>
        <v>162.36000000000001</v>
      </c>
      <c r="H139" s="17">
        <v>4835885.58</v>
      </c>
      <c r="I139" s="18">
        <f t="shared" si="8"/>
        <v>106.08</v>
      </c>
    </row>
    <row r="140" spans="1:9" ht="39.6" outlineLevel="4" x14ac:dyDescent="0.25">
      <c r="A140" s="13" t="s">
        <v>200</v>
      </c>
      <c r="B140" s="14" t="s">
        <v>201</v>
      </c>
      <c r="C140" s="15">
        <v>1709547.08</v>
      </c>
      <c r="D140" s="15">
        <v>1450094.71</v>
      </c>
      <c r="E140" s="16">
        <f t="shared" si="6"/>
        <v>3159641.79</v>
      </c>
      <c r="F140" s="15">
        <v>5130140.99</v>
      </c>
      <c r="G140" s="15">
        <f t="shared" si="7"/>
        <v>162.36000000000001</v>
      </c>
      <c r="H140" s="17">
        <v>4835885.58</v>
      </c>
      <c r="I140" s="18">
        <f t="shared" si="8"/>
        <v>106.08</v>
      </c>
    </row>
    <row r="141" spans="1:9" ht="39.6" outlineLevel="7" x14ac:dyDescent="0.25">
      <c r="A141" s="19" t="s">
        <v>200</v>
      </c>
      <c r="B141" s="19" t="s">
        <v>201</v>
      </c>
      <c r="C141" s="20">
        <v>1709547.08</v>
      </c>
      <c r="D141" s="20">
        <v>1450094.71</v>
      </c>
      <c r="E141" s="16">
        <f t="shared" si="6"/>
        <v>3159641.79</v>
      </c>
      <c r="F141" s="20">
        <v>5130140.99</v>
      </c>
      <c r="G141" s="15">
        <f t="shared" si="7"/>
        <v>162.36000000000001</v>
      </c>
      <c r="H141" s="21">
        <v>4835885.58</v>
      </c>
      <c r="I141" s="18">
        <f t="shared" si="8"/>
        <v>106.08</v>
      </c>
    </row>
    <row r="142" spans="1:9" ht="118.8" outlineLevel="2" x14ac:dyDescent="0.25">
      <c r="A142" s="13" t="s">
        <v>202</v>
      </c>
      <c r="B142" s="22" t="s">
        <v>203</v>
      </c>
      <c r="C142" s="15">
        <v>21699.98</v>
      </c>
      <c r="D142" s="15">
        <v>6715.39</v>
      </c>
      <c r="E142" s="16">
        <f t="shared" si="6"/>
        <v>28415.37</v>
      </c>
      <c r="F142" s="15">
        <v>141327.84</v>
      </c>
      <c r="G142" s="15">
        <f t="shared" si="7"/>
        <v>497.36</v>
      </c>
      <c r="H142" s="17">
        <v>168000</v>
      </c>
      <c r="I142" s="18">
        <f t="shared" si="8"/>
        <v>84.12</v>
      </c>
    </row>
    <row r="143" spans="1:9" ht="118.8" outlineLevel="3" x14ac:dyDescent="0.25">
      <c r="A143" s="13" t="s">
        <v>204</v>
      </c>
      <c r="B143" s="22" t="s">
        <v>205</v>
      </c>
      <c r="C143" s="15">
        <v>21699.98</v>
      </c>
      <c r="D143" s="15">
        <v>6715.39</v>
      </c>
      <c r="E143" s="16">
        <f t="shared" si="6"/>
        <v>28415.37</v>
      </c>
      <c r="F143" s="15">
        <v>141327.84</v>
      </c>
      <c r="G143" s="15">
        <f t="shared" si="7"/>
        <v>497.36</v>
      </c>
      <c r="H143" s="17">
        <v>168000</v>
      </c>
      <c r="I143" s="18">
        <f t="shared" si="8"/>
        <v>84.12</v>
      </c>
    </row>
    <row r="144" spans="1:9" ht="92.4" outlineLevel="7" x14ac:dyDescent="0.25">
      <c r="A144" s="19" t="s">
        <v>206</v>
      </c>
      <c r="B144" s="19" t="s">
        <v>207</v>
      </c>
      <c r="C144" s="20">
        <v>21699.98</v>
      </c>
      <c r="D144" s="20">
        <v>6715.39</v>
      </c>
      <c r="E144" s="16">
        <f t="shared" si="6"/>
        <v>28415.37</v>
      </c>
      <c r="F144" s="20">
        <v>141327.84</v>
      </c>
      <c r="G144" s="15">
        <f t="shared" si="7"/>
        <v>497.36</v>
      </c>
      <c r="H144" s="21">
        <v>168000</v>
      </c>
      <c r="I144" s="18">
        <f t="shared" si="8"/>
        <v>84.12</v>
      </c>
    </row>
    <row r="145" spans="1:9" ht="26.4" outlineLevel="1" x14ac:dyDescent="0.25">
      <c r="A145" s="13" t="s">
        <v>208</v>
      </c>
      <c r="B145" s="14" t="s">
        <v>209</v>
      </c>
      <c r="C145" s="15">
        <v>26015.73</v>
      </c>
      <c r="D145" s="15">
        <v>20542.63</v>
      </c>
      <c r="E145" s="16">
        <f t="shared" si="6"/>
        <v>46558.36</v>
      </c>
      <c r="F145" s="15">
        <v>59330.23</v>
      </c>
      <c r="G145" s="15">
        <f t="shared" si="7"/>
        <v>127.43</v>
      </c>
      <c r="H145" s="17">
        <v>76071.509999999995</v>
      </c>
      <c r="I145" s="18">
        <f t="shared" si="8"/>
        <v>77.989999999999995</v>
      </c>
    </row>
    <row r="146" spans="1:9" ht="26.4" outlineLevel="2" x14ac:dyDescent="0.25">
      <c r="A146" s="13" t="s">
        <v>210</v>
      </c>
      <c r="B146" s="14" t="s">
        <v>211</v>
      </c>
      <c r="C146" s="15">
        <v>26015.73</v>
      </c>
      <c r="D146" s="15">
        <v>20542.63</v>
      </c>
      <c r="E146" s="16">
        <f t="shared" si="6"/>
        <v>46558.36</v>
      </c>
      <c r="F146" s="15">
        <v>59330.23</v>
      </c>
      <c r="G146" s="15">
        <f t="shared" si="7"/>
        <v>127.43</v>
      </c>
      <c r="H146" s="17">
        <v>76071.509999999995</v>
      </c>
      <c r="I146" s="18">
        <f t="shared" si="8"/>
        <v>77.989999999999995</v>
      </c>
    </row>
    <row r="147" spans="1:9" ht="39.6" outlineLevel="3" x14ac:dyDescent="0.25">
      <c r="A147" s="13" t="s">
        <v>212</v>
      </c>
      <c r="B147" s="14" t="s">
        <v>213</v>
      </c>
      <c r="C147" s="15">
        <v>26015.73</v>
      </c>
      <c r="D147" s="15">
        <v>20542.63</v>
      </c>
      <c r="E147" s="16">
        <f t="shared" si="6"/>
        <v>46558.36</v>
      </c>
      <c r="F147" s="15">
        <v>669.28</v>
      </c>
      <c r="G147" s="15">
        <f t="shared" si="7"/>
        <v>1.44</v>
      </c>
      <c r="H147" s="17">
        <v>76071.509999999995</v>
      </c>
      <c r="I147" s="18">
        <f t="shared" si="8"/>
        <v>0.88</v>
      </c>
    </row>
    <row r="148" spans="1:9" ht="79.2" outlineLevel="7" x14ac:dyDescent="0.25">
      <c r="A148" s="19" t="s">
        <v>214</v>
      </c>
      <c r="B148" s="19" t="s">
        <v>215</v>
      </c>
      <c r="C148" s="20">
        <v>26015.73</v>
      </c>
      <c r="D148" s="20">
        <v>20542.63</v>
      </c>
      <c r="E148" s="16">
        <f t="shared" si="6"/>
        <v>46558.36</v>
      </c>
      <c r="F148" s="20">
        <v>669.28</v>
      </c>
      <c r="G148" s="15">
        <f t="shared" si="7"/>
        <v>1.44</v>
      </c>
      <c r="H148" s="21">
        <v>76071.509999999995</v>
      </c>
      <c r="I148" s="18">
        <f t="shared" si="8"/>
        <v>0.88</v>
      </c>
    </row>
    <row r="149" spans="1:9" ht="26.4" outlineLevel="3" x14ac:dyDescent="0.25">
      <c r="A149" s="13" t="s">
        <v>216</v>
      </c>
      <c r="B149" s="14" t="s">
        <v>217</v>
      </c>
      <c r="C149" s="15">
        <v>0</v>
      </c>
      <c r="D149" s="15">
        <v>0</v>
      </c>
      <c r="E149" s="16">
        <f t="shared" si="6"/>
        <v>0</v>
      </c>
      <c r="F149" s="15">
        <v>58660.95</v>
      </c>
      <c r="G149" s="15">
        <v>0</v>
      </c>
      <c r="H149" s="17">
        <v>0</v>
      </c>
      <c r="I149" s="18">
        <v>0</v>
      </c>
    </row>
    <row r="150" spans="1:9" ht="26.4" outlineLevel="4" x14ac:dyDescent="0.25">
      <c r="A150" s="13" t="s">
        <v>218</v>
      </c>
      <c r="B150" s="14" t="s">
        <v>219</v>
      </c>
      <c r="C150" s="15">
        <v>0</v>
      </c>
      <c r="D150" s="15">
        <v>0</v>
      </c>
      <c r="E150" s="16">
        <f t="shared" si="6"/>
        <v>0</v>
      </c>
      <c r="F150" s="15">
        <v>57689.31</v>
      </c>
      <c r="G150" s="15">
        <v>0</v>
      </c>
      <c r="H150" s="17">
        <v>0</v>
      </c>
      <c r="I150" s="18">
        <v>0</v>
      </c>
    </row>
    <row r="151" spans="1:9" ht="66" outlineLevel="7" x14ac:dyDescent="0.25">
      <c r="A151" s="19" t="s">
        <v>220</v>
      </c>
      <c r="B151" s="19" t="s">
        <v>221</v>
      </c>
      <c r="C151" s="20">
        <v>0</v>
      </c>
      <c r="D151" s="20">
        <v>0</v>
      </c>
      <c r="E151" s="16">
        <f t="shared" si="6"/>
        <v>0</v>
      </c>
      <c r="F151" s="20">
        <v>57689.31</v>
      </c>
      <c r="G151" s="15">
        <v>0</v>
      </c>
      <c r="H151" s="21">
        <v>0</v>
      </c>
      <c r="I151" s="18">
        <v>0</v>
      </c>
    </row>
    <row r="152" spans="1:9" ht="26.4" outlineLevel="4" x14ac:dyDescent="0.25">
      <c r="A152" s="13" t="s">
        <v>222</v>
      </c>
      <c r="B152" s="14" t="s">
        <v>223</v>
      </c>
      <c r="C152" s="15">
        <v>0</v>
      </c>
      <c r="D152" s="15">
        <v>0</v>
      </c>
      <c r="E152" s="16">
        <f t="shared" si="6"/>
        <v>0</v>
      </c>
      <c r="F152" s="15">
        <v>971.64</v>
      </c>
      <c r="G152" s="15">
        <v>0</v>
      </c>
      <c r="H152" s="17">
        <v>0</v>
      </c>
      <c r="I152" s="18">
        <v>0</v>
      </c>
    </row>
    <row r="153" spans="1:9" ht="66" outlineLevel="7" x14ac:dyDescent="0.25">
      <c r="A153" s="19" t="s">
        <v>224</v>
      </c>
      <c r="B153" s="19" t="s">
        <v>225</v>
      </c>
      <c r="C153" s="20">
        <v>0</v>
      </c>
      <c r="D153" s="20">
        <v>0</v>
      </c>
      <c r="E153" s="16">
        <f t="shared" si="6"/>
        <v>0</v>
      </c>
      <c r="F153" s="20">
        <v>971.64</v>
      </c>
      <c r="G153" s="15">
        <v>0</v>
      </c>
      <c r="H153" s="21">
        <v>0</v>
      </c>
      <c r="I153" s="18">
        <v>0</v>
      </c>
    </row>
    <row r="154" spans="1:9" ht="39.6" outlineLevel="1" x14ac:dyDescent="0.25">
      <c r="A154" s="13" t="s">
        <v>226</v>
      </c>
      <c r="B154" s="14" t="s">
        <v>227</v>
      </c>
      <c r="C154" s="15">
        <v>2215738.6</v>
      </c>
      <c r="D154" s="15">
        <v>1816250.21</v>
      </c>
      <c r="E154" s="16">
        <f t="shared" si="6"/>
        <v>4031988.81</v>
      </c>
      <c r="F154" s="15">
        <v>3054418.65</v>
      </c>
      <c r="G154" s="15">
        <f t="shared" si="7"/>
        <v>75.75</v>
      </c>
      <c r="H154" s="17">
        <v>8060091.3600000003</v>
      </c>
      <c r="I154" s="18">
        <f t="shared" si="8"/>
        <v>37.9</v>
      </c>
    </row>
    <row r="155" spans="1:9" ht="13.2" outlineLevel="2" x14ac:dyDescent="0.25">
      <c r="A155" s="13" t="s">
        <v>228</v>
      </c>
      <c r="B155" s="14" t="s">
        <v>229</v>
      </c>
      <c r="C155" s="15">
        <v>2205333</v>
      </c>
      <c r="D155" s="15">
        <v>1802782.21</v>
      </c>
      <c r="E155" s="16">
        <f t="shared" si="6"/>
        <v>4008115.21</v>
      </c>
      <c r="F155" s="15">
        <v>2909011.92</v>
      </c>
      <c r="G155" s="15">
        <f t="shared" si="7"/>
        <v>72.58</v>
      </c>
      <c r="H155" s="17">
        <v>7989743.3799999999</v>
      </c>
      <c r="I155" s="18">
        <f t="shared" si="8"/>
        <v>36.409999999999997</v>
      </c>
    </row>
    <row r="156" spans="1:9" ht="26.4" outlineLevel="3" x14ac:dyDescent="0.25">
      <c r="A156" s="13" t="s">
        <v>230</v>
      </c>
      <c r="B156" s="14" t="s">
        <v>231</v>
      </c>
      <c r="C156" s="15">
        <v>2205333</v>
      </c>
      <c r="D156" s="15">
        <v>1802782.21</v>
      </c>
      <c r="E156" s="16">
        <f t="shared" si="6"/>
        <v>4008115.21</v>
      </c>
      <c r="F156" s="15">
        <v>2909011.92</v>
      </c>
      <c r="G156" s="15">
        <f t="shared" si="7"/>
        <v>72.58</v>
      </c>
      <c r="H156" s="17">
        <v>7989743.3799999999</v>
      </c>
      <c r="I156" s="18">
        <f t="shared" si="8"/>
        <v>36.409999999999997</v>
      </c>
    </row>
    <row r="157" spans="1:9" ht="39.6" outlineLevel="4" x14ac:dyDescent="0.25">
      <c r="A157" s="13" t="s">
        <v>232</v>
      </c>
      <c r="B157" s="14" t="s">
        <v>233</v>
      </c>
      <c r="C157" s="15">
        <v>2205333</v>
      </c>
      <c r="D157" s="15">
        <v>1802782.21</v>
      </c>
      <c r="E157" s="16">
        <f t="shared" si="6"/>
        <v>4008115.21</v>
      </c>
      <c r="F157" s="15">
        <v>2909011.92</v>
      </c>
      <c r="G157" s="15">
        <f t="shared" si="7"/>
        <v>72.58</v>
      </c>
      <c r="H157" s="17">
        <v>7989743.3799999999</v>
      </c>
      <c r="I157" s="18">
        <f t="shared" si="8"/>
        <v>36.409999999999997</v>
      </c>
    </row>
    <row r="158" spans="1:9" ht="39.6" outlineLevel="7" x14ac:dyDescent="0.25">
      <c r="A158" s="19" t="s">
        <v>232</v>
      </c>
      <c r="B158" s="19" t="s">
        <v>233</v>
      </c>
      <c r="C158" s="20">
        <v>2205333</v>
      </c>
      <c r="D158" s="20">
        <v>1802782.21</v>
      </c>
      <c r="E158" s="16">
        <f t="shared" si="6"/>
        <v>4008115.21</v>
      </c>
      <c r="F158" s="20">
        <v>2909011.92</v>
      </c>
      <c r="G158" s="15">
        <f t="shared" si="7"/>
        <v>72.58</v>
      </c>
      <c r="H158" s="21">
        <v>7989743.3799999999</v>
      </c>
      <c r="I158" s="18">
        <f t="shared" si="8"/>
        <v>36.409999999999997</v>
      </c>
    </row>
    <row r="159" spans="1:9" ht="26.4" outlineLevel="2" x14ac:dyDescent="0.25">
      <c r="A159" s="13" t="s">
        <v>234</v>
      </c>
      <c r="B159" s="14" t="s">
        <v>235</v>
      </c>
      <c r="C159" s="15">
        <v>10405.6</v>
      </c>
      <c r="D159" s="15">
        <v>13468</v>
      </c>
      <c r="E159" s="16">
        <f t="shared" si="6"/>
        <v>23873.599999999999</v>
      </c>
      <c r="F159" s="15">
        <v>145406.73000000001</v>
      </c>
      <c r="G159" s="15">
        <f t="shared" si="7"/>
        <v>609.07000000000005</v>
      </c>
      <c r="H159" s="17">
        <v>70347.98</v>
      </c>
      <c r="I159" s="18">
        <f t="shared" si="8"/>
        <v>206.7</v>
      </c>
    </row>
    <row r="160" spans="1:9" ht="39.6" outlineLevel="3" x14ac:dyDescent="0.25">
      <c r="A160" s="13" t="s">
        <v>236</v>
      </c>
      <c r="B160" s="14" t="s">
        <v>237</v>
      </c>
      <c r="C160" s="15">
        <v>10405.6</v>
      </c>
      <c r="D160" s="15">
        <v>13468</v>
      </c>
      <c r="E160" s="16">
        <f t="shared" si="6"/>
        <v>23873.599999999999</v>
      </c>
      <c r="F160" s="15">
        <v>95606.28</v>
      </c>
      <c r="G160" s="15">
        <f t="shared" si="7"/>
        <v>400.47</v>
      </c>
      <c r="H160" s="17">
        <v>70347.98</v>
      </c>
      <c r="I160" s="18">
        <f t="shared" si="8"/>
        <v>135.9</v>
      </c>
    </row>
    <row r="161" spans="1:9" ht="52.8" outlineLevel="4" x14ac:dyDescent="0.25">
      <c r="A161" s="13" t="s">
        <v>238</v>
      </c>
      <c r="B161" s="14" t="s">
        <v>239</v>
      </c>
      <c r="C161" s="15">
        <v>10405.6</v>
      </c>
      <c r="D161" s="15">
        <v>13468</v>
      </c>
      <c r="E161" s="16">
        <f t="shared" si="6"/>
        <v>23873.599999999999</v>
      </c>
      <c r="F161" s="15">
        <v>95606.28</v>
      </c>
      <c r="G161" s="15">
        <f t="shared" si="7"/>
        <v>400.47</v>
      </c>
      <c r="H161" s="17">
        <v>70347.98</v>
      </c>
      <c r="I161" s="18">
        <f t="shared" si="8"/>
        <v>135.9</v>
      </c>
    </row>
    <row r="162" spans="1:9" ht="39.6" outlineLevel="7" x14ac:dyDescent="0.25">
      <c r="A162" s="19" t="s">
        <v>238</v>
      </c>
      <c r="B162" s="19" t="s">
        <v>239</v>
      </c>
      <c r="C162" s="20">
        <v>10405.6</v>
      </c>
      <c r="D162" s="20">
        <v>13468</v>
      </c>
      <c r="E162" s="16">
        <f t="shared" si="6"/>
        <v>23873.599999999999</v>
      </c>
      <c r="F162" s="20">
        <v>95606.28</v>
      </c>
      <c r="G162" s="15">
        <f t="shared" si="7"/>
        <v>400.47</v>
      </c>
      <c r="H162" s="21">
        <v>70347.98</v>
      </c>
      <c r="I162" s="18">
        <f t="shared" si="8"/>
        <v>135.9</v>
      </c>
    </row>
    <row r="163" spans="1:9" ht="26.4" outlineLevel="3" x14ac:dyDescent="0.25">
      <c r="A163" s="13" t="s">
        <v>240</v>
      </c>
      <c r="B163" s="14" t="s">
        <v>241</v>
      </c>
      <c r="C163" s="15">
        <v>0</v>
      </c>
      <c r="D163" s="15">
        <v>0</v>
      </c>
      <c r="E163" s="16">
        <f t="shared" si="6"/>
        <v>0</v>
      </c>
      <c r="F163" s="15">
        <v>49800.45</v>
      </c>
      <c r="G163" s="15">
        <v>0</v>
      </c>
      <c r="H163" s="17">
        <v>0</v>
      </c>
      <c r="I163" s="18">
        <v>0</v>
      </c>
    </row>
    <row r="164" spans="1:9" ht="26.4" outlineLevel="4" x14ac:dyDescent="0.25">
      <c r="A164" s="13" t="s">
        <v>242</v>
      </c>
      <c r="B164" s="14" t="s">
        <v>243</v>
      </c>
      <c r="C164" s="15">
        <v>0</v>
      </c>
      <c r="D164" s="15">
        <v>0</v>
      </c>
      <c r="E164" s="16">
        <f t="shared" si="6"/>
        <v>0</v>
      </c>
      <c r="F164" s="15">
        <v>49800.45</v>
      </c>
      <c r="G164" s="15">
        <v>0</v>
      </c>
      <c r="H164" s="17">
        <v>0</v>
      </c>
      <c r="I164" s="18">
        <v>0</v>
      </c>
    </row>
    <row r="165" spans="1:9" ht="26.4" outlineLevel="7" x14ac:dyDescent="0.25">
      <c r="A165" s="19" t="s">
        <v>242</v>
      </c>
      <c r="B165" s="19" t="s">
        <v>243</v>
      </c>
      <c r="C165" s="20">
        <v>0</v>
      </c>
      <c r="D165" s="20">
        <v>0</v>
      </c>
      <c r="E165" s="16">
        <f t="shared" si="6"/>
        <v>0</v>
      </c>
      <c r="F165" s="20">
        <v>49800.45</v>
      </c>
      <c r="G165" s="15">
        <v>0</v>
      </c>
      <c r="H165" s="21">
        <v>0</v>
      </c>
      <c r="I165" s="18">
        <v>0</v>
      </c>
    </row>
    <row r="166" spans="1:9" ht="39.6" outlineLevel="1" x14ac:dyDescent="0.25">
      <c r="A166" s="13" t="s">
        <v>244</v>
      </c>
      <c r="B166" s="14" t="s">
        <v>245</v>
      </c>
      <c r="C166" s="15">
        <v>138096.88</v>
      </c>
      <c r="D166" s="15">
        <v>327606.12</v>
      </c>
      <c r="E166" s="16">
        <f t="shared" si="6"/>
        <v>465703</v>
      </c>
      <c r="F166" s="15">
        <v>841063.53</v>
      </c>
      <c r="G166" s="15">
        <f t="shared" si="7"/>
        <v>180.6</v>
      </c>
      <c r="H166" s="17">
        <v>701400</v>
      </c>
      <c r="I166" s="18">
        <f t="shared" si="8"/>
        <v>119.91</v>
      </c>
    </row>
    <row r="167" spans="1:9" ht="105.6" outlineLevel="2" x14ac:dyDescent="0.25">
      <c r="A167" s="13" t="s">
        <v>246</v>
      </c>
      <c r="B167" s="22" t="s">
        <v>247</v>
      </c>
      <c r="C167" s="15">
        <v>34428.879999999997</v>
      </c>
      <c r="D167" s="15">
        <v>286571.12</v>
      </c>
      <c r="E167" s="16">
        <f t="shared" si="6"/>
        <v>321000</v>
      </c>
      <c r="F167" s="15">
        <v>405395.47</v>
      </c>
      <c r="G167" s="15">
        <f t="shared" si="7"/>
        <v>126.29</v>
      </c>
      <c r="H167" s="17">
        <v>321000</v>
      </c>
      <c r="I167" s="18">
        <f t="shared" si="8"/>
        <v>126.29</v>
      </c>
    </row>
    <row r="168" spans="1:9" ht="118.8" outlineLevel="3" x14ac:dyDescent="0.25">
      <c r="A168" s="13" t="s">
        <v>248</v>
      </c>
      <c r="B168" s="22" t="s">
        <v>249</v>
      </c>
      <c r="C168" s="15">
        <v>34428.879999999997</v>
      </c>
      <c r="D168" s="15">
        <v>286571.12</v>
      </c>
      <c r="E168" s="16">
        <f t="shared" si="6"/>
        <v>321000</v>
      </c>
      <c r="F168" s="15">
        <v>405395.47</v>
      </c>
      <c r="G168" s="15">
        <f t="shared" si="7"/>
        <v>126.29</v>
      </c>
      <c r="H168" s="17">
        <v>321000</v>
      </c>
      <c r="I168" s="18">
        <f t="shared" si="8"/>
        <v>126.29</v>
      </c>
    </row>
    <row r="169" spans="1:9" ht="105.6" outlineLevel="7" x14ac:dyDescent="0.25">
      <c r="A169" s="19" t="s">
        <v>250</v>
      </c>
      <c r="B169" s="23" t="s">
        <v>251</v>
      </c>
      <c r="C169" s="20">
        <v>34428.879999999997</v>
      </c>
      <c r="D169" s="20">
        <v>286571.12</v>
      </c>
      <c r="E169" s="16">
        <f t="shared" si="6"/>
        <v>321000</v>
      </c>
      <c r="F169" s="20">
        <v>405395.47</v>
      </c>
      <c r="G169" s="15">
        <f t="shared" si="7"/>
        <v>126.29</v>
      </c>
      <c r="H169" s="21">
        <v>321000</v>
      </c>
      <c r="I169" s="18">
        <f t="shared" si="8"/>
        <v>126.29</v>
      </c>
    </row>
    <row r="170" spans="1:9" ht="39.6" outlineLevel="2" x14ac:dyDescent="0.25">
      <c r="A170" s="13" t="s">
        <v>252</v>
      </c>
      <c r="B170" s="14" t="s">
        <v>253</v>
      </c>
      <c r="C170" s="15">
        <v>103668</v>
      </c>
      <c r="D170" s="15">
        <v>41035</v>
      </c>
      <c r="E170" s="16">
        <f t="shared" si="6"/>
        <v>144703</v>
      </c>
      <c r="F170" s="15">
        <v>435668.06</v>
      </c>
      <c r="G170" s="15">
        <f t="shared" si="7"/>
        <v>301.08</v>
      </c>
      <c r="H170" s="17">
        <v>380400</v>
      </c>
      <c r="I170" s="18">
        <f t="shared" si="8"/>
        <v>114.53</v>
      </c>
    </row>
    <row r="171" spans="1:9" ht="39.6" outlineLevel="3" x14ac:dyDescent="0.25">
      <c r="A171" s="13" t="s">
        <v>254</v>
      </c>
      <c r="B171" s="14" t="s">
        <v>255</v>
      </c>
      <c r="C171" s="15">
        <v>103668</v>
      </c>
      <c r="D171" s="15">
        <v>41035</v>
      </c>
      <c r="E171" s="16">
        <f t="shared" si="6"/>
        <v>144703</v>
      </c>
      <c r="F171" s="15">
        <v>435668.06</v>
      </c>
      <c r="G171" s="15">
        <f t="shared" si="7"/>
        <v>301.08</v>
      </c>
      <c r="H171" s="17">
        <v>380400</v>
      </c>
      <c r="I171" s="18">
        <f t="shared" si="8"/>
        <v>114.53</v>
      </c>
    </row>
    <row r="172" spans="1:9" ht="52.8" outlineLevel="7" x14ac:dyDescent="0.25">
      <c r="A172" s="19" t="s">
        <v>256</v>
      </c>
      <c r="B172" s="19" t="s">
        <v>257</v>
      </c>
      <c r="C172" s="20">
        <v>103668</v>
      </c>
      <c r="D172" s="20">
        <v>41035</v>
      </c>
      <c r="E172" s="16">
        <f t="shared" si="6"/>
        <v>144703</v>
      </c>
      <c r="F172" s="20">
        <v>435668.06</v>
      </c>
      <c r="G172" s="15">
        <f t="shared" si="7"/>
        <v>301.08</v>
      </c>
      <c r="H172" s="21">
        <v>380400</v>
      </c>
      <c r="I172" s="18">
        <f t="shared" si="8"/>
        <v>114.53</v>
      </c>
    </row>
    <row r="173" spans="1:9" ht="26.4" outlineLevel="1" x14ac:dyDescent="0.25">
      <c r="A173" s="13" t="s">
        <v>258</v>
      </c>
      <c r="B173" s="14" t="s">
        <v>259</v>
      </c>
      <c r="C173" s="15">
        <v>38485</v>
      </c>
      <c r="D173" s="15">
        <v>37837</v>
      </c>
      <c r="E173" s="16">
        <f t="shared" si="6"/>
        <v>76322</v>
      </c>
      <c r="F173" s="15">
        <v>197720.14</v>
      </c>
      <c r="G173" s="15">
        <f t="shared" si="7"/>
        <v>259.06</v>
      </c>
      <c r="H173" s="17">
        <v>150000</v>
      </c>
      <c r="I173" s="18">
        <f t="shared" si="8"/>
        <v>131.81</v>
      </c>
    </row>
    <row r="174" spans="1:9" ht="79.2" outlineLevel="2" x14ac:dyDescent="0.25">
      <c r="A174" s="13" t="s">
        <v>260</v>
      </c>
      <c r="B174" s="14" t="s">
        <v>261</v>
      </c>
      <c r="C174" s="15">
        <v>13227</v>
      </c>
      <c r="D174" s="15">
        <v>12579</v>
      </c>
      <c r="E174" s="16">
        <f t="shared" si="6"/>
        <v>25806</v>
      </c>
      <c r="F174" s="15">
        <v>173127.41</v>
      </c>
      <c r="G174" s="15">
        <f t="shared" si="7"/>
        <v>670.88</v>
      </c>
      <c r="H174" s="17">
        <v>48966</v>
      </c>
      <c r="I174" s="18">
        <f t="shared" si="8"/>
        <v>353.57</v>
      </c>
    </row>
    <row r="175" spans="1:9" ht="118.8" outlineLevel="3" x14ac:dyDescent="0.25">
      <c r="A175" s="13" t="s">
        <v>262</v>
      </c>
      <c r="B175" s="22" t="s">
        <v>263</v>
      </c>
      <c r="C175" s="15">
        <v>1773</v>
      </c>
      <c r="D175" s="15">
        <v>0</v>
      </c>
      <c r="E175" s="16">
        <f t="shared" si="6"/>
        <v>1773</v>
      </c>
      <c r="F175" s="15">
        <v>1300.1300000000001</v>
      </c>
      <c r="G175" s="15">
        <f t="shared" si="7"/>
        <v>73.33</v>
      </c>
      <c r="H175" s="17">
        <v>1773</v>
      </c>
      <c r="I175" s="18">
        <f t="shared" si="8"/>
        <v>73.33</v>
      </c>
    </row>
    <row r="176" spans="1:9" ht="92.4" outlineLevel="7" x14ac:dyDescent="0.25">
      <c r="A176" s="19" t="s">
        <v>262</v>
      </c>
      <c r="B176" s="23" t="s">
        <v>263</v>
      </c>
      <c r="C176" s="20">
        <v>1773</v>
      </c>
      <c r="D176" s="20">
        <v>0</v>
      </c>
      <c r="E176" s="16">
        <f t="shared" si="6"/>
        <v>1773</v>
      </c>
      <c r="F176" s="20">
        <v>1300.1300000000001</v>
      </c>
      <c r="G176" s="15">
        <f t="shared" si="7"/>
        <v>73.33</v>
      </c>
      <c r="H176" s="21">
        <v>1773</v>
      </c>
      <c r="I176" s="18">
        <f t="shared" si="8"/>
        <v>73.33</v>
      </c>
    </row>
    <row r="177" spans="1:9" ht="145.19999999999999" outlineLevel="3" x14ac:dyDescent="0.25">
      <c r="A177" s="13" t="s">
        <v>264</v>
      </c>
      <c r="B177" s="22" t="s">
        <v>265</v>
      </c>
      <c r="C177" s="15">
        <v>4042</v>
      </c>
      <c r="D177" s="15">
        <v>4042</v>
      </c>
      <c r="E177" s="16">
        <f t="shared" si="6"/>
        <v>8084</v>
      </c>
      <c r="F177" s="15">
        <v>19772.95</v>
      </c>
      <c r="G177" s="15">
        <f t="shared" si="7"/>
        <v>244.59</v>
      </c>
      <c r="H177" s="17">
        <v>16168</v>
      </c>
      <c r="I177" s="18">
        <f t="shared" si="8"/>
        <v>122.3</v>
      </c>
    </row>
    <row r="178" spans="1:9" ht="118.8" outlineLevel="7" x14ac:dyDescent="0.25">
      <c r="A178" s="19" t="s">
        <v>264</v>
      </c>
      <c r="B178" s="23" t="s">
        <v>265</v>
      </c>
      <c r="C178" s="20">
        <v>4042</v>
      </c>
      <c r="D178" s="20">
        <v>4042</v>
      </c>
      <c r="E178" s="16">
        <f t="shared" si="6"/>
        <v>8084</v>
      </c>
      <c r="F178" s="20">
        <v>19772.95</v>
      </c>
      <c r="G178" s="15">
        <f t="shared" si="7"/>
        <v>244.59</v>
      </c>
      <c r="H178" s="21">
        <v>16168</v>
      </c>
      <c r="I178" s="18">
        <f t="shared" si="8"/>
        <v>122.3</v>
      </c>
    </row>
    <row r="179" spans="1:9" ht="118.8" outlineLevel="3" x14ac:dyDescent="0.25">
      <c r="A179" s="13" t="s">
        <v>266</v>
      </c>
      <c r="B179" s="22" t="s">
        <v>267</v>
      </c>
      <c r="C179" s="15">
        <v>1000</v>
      </c>
      <c r="D179" s="15">
        <v>0</v>
      </c>
      <c r="E179" s="16">
        <f t="shared" si="6"/>
        <v>1000</v>
      </c>
      <c r="F179" s="15">
        <v>1600.25</v>
      </c>
      <c r="G179" s="15">
        <f t="shared" si="7"/>
        <v>160.03</v>
      </c>
      <c r="H179" s="17">
        <v>1000</v>
      </c>
      <c r="I179" s="18">
        <f t="shared" si="8"/>
        <v>160.03</v>
      </c>
    </row>
    <row r="180" spans="1:9" ht="92.4" outlineLevel="7" x14ac:dyDescent="0.25">
      <c r="A180" s="19" t="s">
        <v>266</v>
      </c>
      <c r="B180" s="23" t="s">
        <v>267</v>
      </c>
      <c r="C180" s="20">
        <v>1000</v>
      </c>
      <c r="D180" s="20">
        <v>0</v>
      </c>
      <c r="E180" s="16">
        <f t="shared" si="6"/>
        <v>1000</v>
      </c>
      <c r="F180" s="20">
        <v>1600.25</v>
      </c>
      <c r="G180" s="15">
        <f t="shared" si="7"/>
        <v>160.03</v>
      </c>
      <c r="H180" s="21">
        <v>1000</v>
      </c>
      <c r="I180" s="18">
        <f t="shared" si="8"/>
        <v>160.03</v>
      </c>
    </row>
    <row r="181" spans="1:9" ht="105.6" outlineLevel="3" x14ac:dyDescent="0.25">
      <c r="A181" s="13" t="s">
        <v>268</v>
      </c>
      <c r="B181" s="14" t="s">
        <v>269</v>
      </c>
      <c r="C181" s="15">
        <v>1500</v>
      </c>
      <c r="D181" s="15">
        <v>0</v>
      </c>
      <c r="E181" s="16">
        <f t="shared" ref="E181:E233" si="9">D181+C181</f>
        <v>1500</v>
      </c>
      <c r="F181" s="15">
        <v>0</v>
      </c>
      <c r="G181" s="15">
        <f t="shared" si="7"/>
        <v>0</v>
      </c>
      <c r="H181" s="17">
        <v>1500</v>
      </c>
      <c r="I181" s="18">
        <f t="shared" si="8"/>
        <v>0</v>
      </c>
    </row>
    <row r="182" spans="1:9" ht="92.4" outlineLevel="7" x14ac:dyDescent="0.25">
      <c r="A182" s="19" t="s">
        <v>268</v>
      </c>
      <c r="B182" s="19" t="s">
        <v>269</v>
      </c>
      <c r="C182" s="20">
        <v>1500</v>
      </c>
      <c r="D182" s="20">
        <v>0</v>
      </c>
      <c r="E182" s="16">
        <f t="shared" si="9"/>
        <v>1500</v>
      </c>
      <c r="F182" s="20">
        <v>0</v>
      </c>
      <c r="G182" s="15">
        <f t="shared" ref="G182:G233" si="10">ROUND(F182/E182*100,2)</f>
        <v>0</v>
      </c>
      <c r="H182" s="21">
        <v>1500</v>
      </c>
      <c r="I182" s="18">
        <f t="shared" ref="I182:I233" si="11">ROUND(F182/H182*100,2)</f>
        <v>0</v>
      </c>
    </row>
    <row r="183" spans="1:9" ht="145.19999999999999" outlineLevel="3" x14ac:dyDescent="0.25">
      <c r="A183" s="13" t="s">
        <v>270</v>
      </c>
      <c r="B183" s="22" t="s">
        <v>271</v>
      </c>
      <c r="C183" s="15">
        <v>0</v>
      </c>
      <c r="D183" s="15">
        <v>3000</v>
      </c>
      <c r="E183" s="16">
        <f t="shared" si="9"/>
        <v>3000</v>
      </c>
      <c r="F183" s="15">
        <v>68156.86</v>
      </c>
      <c r="G183" s="15">
        <f t="shared" si="10"/>
        <v>2271.9</v>
      </c>
      <c r="H183" s="17">
        <v>9000</v>
      </c>
      <c r="I183" s="18">
        <f t="shared" si="11"/>
        <v>757.3</v>
      </c>
    </row>
    <row r="184" spans="1:9" ht="118.8" outlineLevel="7" x14ac:dyDescent="0.25">
      <c r="A184" s="19" t="s">
        <v>270</v>
      </c>
      <c r="B184" s="23" t="s">
        <v>271</v>
      </c>
      <c r="C184" s="20">
        <v>0</v>
      </c>
      <c r="D184" s="20">
        <v>3000</v>
      </c>
      <c r="E184" s="16">
        <f t="shared" si="9"/>
        <v>3000</v>
      </c>
      <c r="F184" s="20">
        <v>68156.86</v>
      </c>
      <c r="G184" s="15">
        <f t="shared" si="10"/>
        <v>2271.9</v>
      </c>
      <c r="H184" s="21">
        <v>9000</v>
      </c>
      <c r="I184" s="18">
        <f t="shared" si="11"/>
        <v>757.3</v>
      </c>
    </row>
    <row r="185" spans="1:9" ht="158.4" outlineLevel="3" x14ac:dyDescent="0.25">
      <c r="A185" s="13" t="s">
        <v>272</v>
      </c>
      <c r="B185" s="22" t="s">
        <v>273</v>
      </c>
      <c r="C185" s="15">
        <v>375</v>
      </c>
      <c r="D185" s="15">
        <v>0</v>
      </c>
      <c r="E185" s="16">
        <f t="shared" si="9"/>
        <v>375</v>
      </c>
      <c r="F185" s="15">
        <v>3206.76</v>
      </c>
      <c r="G185" s="15">
        <f t="shared" si="10"/>
        <v>855.14</v>
      </c>
      <c r="H185" s="17">
        <v>375</v>
      </c>
      <c r="I185" s="18">
        <f t="shared" si="11"/>
        <v>855.14</v>
      </c>
    </row>
    <row r="186" spans="1:9" ht="145.19999999999999" outlineLevel="7" x14ac:dyDescent="0.25">
      <c r="A186" s="19" t="s">
        <v>272</v>
      </c>
      <c r="B186" s="23" t="s">
        <v>273</v>
      </c>
      <c r="C186" s="20">
        <v>375</v>
      </c>
      <c r="D186" s="20">
        <v>0</v>
      </c>
      <c r="E186" s="16">
        <f t="shared" si="9"/>
        <v>375</v>
      </c>
      <c r="F186" s="20">
        <v>3206.76</v>
      </c>
      <c r="G186" s="15">
        <f t="shared" si="10"/>
        <v>855.14</v>
      </c>
      <c r="H186" s="21">
        <v>375</v>
      </c>
      <c r="I186" s="18">
        <f t="shared" si="11"/>
        <v>855.14</v>
      </c>
    </row>
    <row r="187" spans="1:9" ht="118.8" outlineLevel="3" x14ac:dyDescent="0.25">
      <c r="A187" s="13" t="s">
        <v>274</v>
      </c>
      <c r="B187" s="22" t="s">
        <v>275</v>
      </c>
      <c r="C187" s="15">
        <v>0</v>
      </c>
      <c r="D187" s="15">
        <v>1000</v>
      </c>
      <c r="E187" s="16">
        <f t="shared" si="9"/>
        <v>1000</v>
      </c>
      <c r="F187" s="15">
        <v>500</v>
      </c>
      <c r="G187" s="15">
        <f t="shared" si="10"/>
        <v>50</v>
      </c>
      <c r="H187" s="17">
        <v>1000</v>
      </c>
      <c r="I187" s="18">
        <f t="shared" si="11"/>
        <v>50</v>
      </c>
    </row>
    <row r="188" spans="1:9" ht="105.6" outlineLevel="7" x14ac:dyDescent="0.25">
      <c r="A188" s="19" t="s">
        <v>274</v>
      </c>
      <c r="B188" s="23" t="s">
        <v>275</v>
      </c>
      <c r="C188" s="20">
        <v>0</v>
      </c>
      <c r="D188" s="20">
        <v>1000</v>
      </c>
      <c r="E188" s="16">
        <f t="shared" si="9"/>
        <v>1000</v>
      </c>
      <c r="F188" s="20">
        <v>500</v>
      </c>
      <c r="G188" s="15">
        <f t="shared" si="10"/>
        <v>50</v>
      </c>
      <c r="H188" s="21">
        <v>1000</v>
      </c>
      <c r="I188" s="18">
        <f t="shared" si="11"/>
        <v>50</v>
      </c>
    </row>
    <row r="189" spans="1:9" ht="105.6" outlineLevel="3" x14ac:dyDescent="0.25">
      <c r="A189" s="13" t="s">
        <v>276</v>
      </c>
      <c r="B189" s="22" t="s">
        <v>277</v>
      </c>
      <c r="C189" s="15">
        <v>0</v>
      </c>
      <c r="D189" s="15">
        <v>0</v>
      </c>
      <c r="E189" s="16">
        <f t="shared" si="9"/>
        <v>0</v>
      </c>
      <c r="F189" s="15">
        <v>45250</v>
      </c>
      <c r="G189" s="15" t="e">
        <f t="shared" si="10"/>
        <v>#DIV/0!</v>
      </c>
      <c r="H189" s="17">
        <v>0</v>
      </c>
      <c r="I189" s="18" t="e">
        <f t="shared" si="11"/>
        <v>#DIV/0!</v>
      </c>
    </row>
    <row r="190" spans="1:9" ht="92.4" outlineLevel="7" x14ac:dyDescent="0.25">
      <c r="A190" s="19" t="s">
        <v>276</v>
      </c>
      <c r="B190" s="23" t="s">
        <v>277</v>
      </c>
      <c r="C190" s="20">
        <v>0</v>
      </c>
      <c r="D190" s="20">
        <v>0</v>
      </c>
      <c r="E190" s="16">
        <f t="shared" si="9"/>
        <v>0</v>
      </c>
      <c r="F190" s="20">
        <v>45250</v>
      </c>
      <c r="G190" s="15" t="e">
        <f t="shared" si="10"/>
        <v>#DIV/0!</v>
      </c>
      <c r="H190" s="21">
        <v>0</v>
      </c>
      <c r="I190" s="18" t="e">
        <f t="shared" si="11"/>
        <v>#DIV/0!</v>
      </c>
    </row>
    <row r="191" spans="1:9" ht="118.8" outlineLevel="3" x14ac:dyDescent="0.25">
      <c r="A191" s="13" t="s">
        <v>278</v>
      </c>
      <c r="B191" s="22" t="s">
        <v>279</v>
      </c>
      <c r="C191" s="15">
        <v>4537</v>
      </c>
      <c r="D191" s="15">
        <v>4537</v>
      </c>
      <c r="E191" s="16">
        <f t="shared" si="9"/>
        <v>9074</v>
      </c>
      <c r="F191" s="15">
        <v>33340.46</v>
      </c>
      <c r="G191" s="15">
        <f t="shared" si="10"/>
        <v>367.43</v>
      </c>
      <c r="H191" s="17">
        <v>18150</v>
      </c>
      <c r="I191" s="18">
        <f t="shared" si="11"/>
        <v>183.69</v>
      </c>
    </row>
    <row r="192" spans="1:9" ht="105.6" outlineLevel="7" x14ac:dyDescent="0.25">
      <c r="A192" s="19" t="s">
        <v>278</v>
      </c>
      <c r="B192" s="23" t="s">
        <v>279</v>
      </c>
      <c r="C192" s="20">
        <v>4537</v>
      </c>
      <c r="D192" s="20">
        <v>4537</v>
      </c>
      <c r="E192" s="16">
        <f t="shared" si="9"/>
        <v>9074</v>
      </c>
      <c r="F192" s="20">
        <v>33340.46</v>
      </c>
      <c r="G192" s="15">
        <f t="shared" si="10"/>
        <v>367.43</v>
      </c>
      <c r="H192" s="21">
        <v>18150</v>
      </c>
      <c r="I192" s="18">
        <f t="shared" si="11"/>
        <v>183.69</v>
      </c>
    </row>
    <row r="193" spans="1:9" ht="118.8" outlineLevel="2" x14ac:dyDescent="0.25">
      <c r="A193" s="13" t="s">
        <v>280</v>
      </c>
      <c r="B193" s="22" t="s">
        <v>281</v>
      </c>
      <c r="C193" s="15">
        <v>5350</v>
      </c>
      <c r="D193" s="15">
        <v>5350</v>
      </c>
      <c r="E193" s="16">
        <f t="shared" si="9"/>
        <v>10700</v>
      </c>
      <c r="F193" s="15">
        <v>1000</v>
      </c>
      <c r="G193" s="15">
        <f t="shared" si="10"/>
        <v>9.35</v>
      </c>
      <c r="H193" s="17">
        <v>21400</v>
      </c>
      <c r="I193" s="18">
        <f t="shared" si="11"/>
        <v>4.67</v>
      </c>
    </row>
    <row r="194" spans="1:9" ht="79.2" outlineLevel="3" x14ac:dyDescent="0.25">
      <c r="A194" s="13" t="s">
        <v>282</v>
      </c>
      <c r="B194" s="14" t="s">
        <v>283</v>
      </c>
      <c r="C194" s="15">
        <v>5350</v>
      </c>
      <c r="D194" s="15">
        <v>5350</v>
      </c>
      <c r="E194" s="16">
        <f t="shared" si="9"/>
        <v>10700</v>
      </c>
      <c r="F194" s="15">
        <v>1000</v>
      </c>
      <c r="G194" s="15">
        <f t="shared" si="10"/>
        <v>9.35</v>
      </c>
      <c r="H194" s="17">
        <v>21400</v>
      </c>
      <c r="I194" s="18">
        <f t="shared" si="11"/>
        <v>4.67</v>
      </c>
    </row>
    <row r="195" spans="1:9" ht="52.8" outlineLevel="7" x14ac:dyDescent="0.25">
      <c r="A195" s="19" t="s">
        <v>282</v>
      </c>
      <c r="B195" s="19" t="s">
        <v>283</v>
      </c>
      <c r="C195" s="20">
        <v>5350</v>
      </c>
      <c r="D195" s="20">
        <v>5350</v>
      </c>
      <c r="E195" s="16">
        <f t="shared" si="9"/>
        <v>10700</v>
      </c>
      <c r="F195" s="20">
        <v>1000</v>
      </c>
      <c r="G195" s="15">
        <f t="shared" si="10"/>
        <v>9.35</v>
      </c>
      <c r="H195" s="21">
        <v>21400</v>
      </c>
      <c r="I195" s="18">
        <f t="shared" si="11"/>
        <v>4.67</v>
      </c>
    </row>
    <row r="196" spans="1:9" ht="52.8" outlineLevel="2" x14ac:dyDescent="0.25">
      <c r="A196" s="13" t="s">
        <v>284</v>
      </c>
      <c r="B196" s="14" t="s">
        <v>285</v>
      </c>
      <c r="C196" s="15">
        <v>19908</v>
      </c>
      <c r="D196" s="15">
        <v>19908</v>
      </c>
      <c r="E196" s="16">
        <f t="shared" si="9"/>
        <v>39816</v>
      </c>
      <c r="F196" s="15">
        <v>23592.73</v>
      </c>
      <c r="G196" s="15">
        <f t="shared" si="10"/>
        <v>59.25</v>
      </c>
      <c r="H196" s="17">
        <v>79634</v>
      </c>
      <c r="I196" s="18">
        <f t="shared" si="11"/>
        <v>29.63</v>
      </c>
    </row>
    <row r="197" spans="1:9" ht="105.6" outlineLevel="3" x14ac:dyDescent="0.25">
      <c r="A197" s="13" t="s">
        <v>286</v>
      </c>
      <c r="B197" s="14" t="s">
        <v>287</v>
      </c>
      <c r="C197" s="15">
        <v>19908</v>
      </c>
      <c r="D197" s="15">
        <v>19908</v>
      </c>
      <c r="E197" s="16">
        <f t="shared" si="9"/>
        <v>39816</v>
      </c>
      <c r="F197" s="15">
        <v>23492.73</v>
      </c>
      <c r="G197" s="15">
        <f t="shared" si="10"/>
        <v>59</v>
      </c>
      <c r="H197" s="17">
        <v>79634</v>
      </c>
      <c r="I197" s="18">
        <f t="shared" si="11"/>
        <v>29.5</v>
      </c>
    </row>
    <row r="198" spans="1:9" ht="184.8" outlineLevel="4" x14ac:dyDescent="0.25">
      <c r="A198" s="13" t="s">
        <v>288</v>
      </c>
      <c r="B198" s="22" t="s">
        <v>289</v>
      </c>
      <c r="C198" s="15">
        <v>19908</v>
      </c>
      <c r="D198" s="15">
        <v>19908</v>
      </c>
      <c r="E198" s="16">
        <f t="shared" si="9"/>
        <v>39816</v>
      </c>
      <c r="F198" s="15">
        <v>23492.73</v>
      </c>
      <c r="G198" s="15">
        <f t="shared" si="10"/>
        <v>59</v>
      </c>
      <c r="H198" s="17">
        <v>79634</v>
      </c>
      <c r="I198" s="18">
        <f t="shared" si="11"/>
        <v>29.5</v>
      </c>
    </row>
    <row r="199" spans="1:9" ht="171.6" outlineLevel="7" x14ac:dyDescent="0.25">
      <c r="A199" s="19" t="s">
        <v>288</v>
      </c>
      <c r="B199" s="23" t="s">
        <v>289</v>
      </c>
      <c r="C199" s="20">
        <v>19908</v>
      </c>
      <c r="D199" s="20">
        <v>19908</v>
      </c>
      <c r="E199" s="16">
        <f t="shared" si="9"/>
        <v>39816</v>
      </c>
      <c r="F199" s="20">
        <v>23492.73</v>
      </c>
      <c r="G199" s="15">
        <f t="shared" si="10"/>
        <v>59</v>
      </c>
      <c r="H199" s="21">
        <v>79634</v>
      </c>
      <c r="I199" s="18">
        <f t="shared" si="11"/>
        <v>29.5</v>
      </c>
    </row>
    <row r="200" spans="1:9" ht="105.6" outlineLevel="3" x14ac:dyDescent="0.25">
      <c r="A200" s="13" t="s">
        <v>290</v>
      </c>
      <c r="B200" s="14" t="s">
        <v>291</v>
      </c>
      <c r="C200" s="15">
        <v>0</v>
      </c>
      <c r="D200" s="15">
        <v>0</v>
      </c>
      <c r="E200" s="16">
        <f t="shared" si="9"/>
        <v>0</v>
      </c>
      <c r="F200" s="15">
        <v>100</v>
      </c>
      <c r="G200" s="15">
        <v>0</v>
      </c>
      <c r="H200" s="17">
        <v>0</v>
      </c>
      <c r="I200" s="18">
        <v>0</v>
      </c>
    </row>
    <row r="201" spans="1:9" ht="92.4" outlineLevel="7" x14ac:dyDescent="0.25">
      <c r="A201" s="19" t="s">
        <v>290</v>
      </c>
      <c r="B201" s="19" t="s">
        <v>291</v>
      </c>
      <c r="C201" s="20">
        <v>0</v>
      </c>
      <c r="D201" s="20">
        <v>0</v>
      </c>
      <c r="E201" s="16">
        <f t="shared" si="9"/>
        <v>0</v>
      </c>
      <c r="F201" s="20">
        <v>100</v>
      </c>
      <c r="G201" s="15">
        <v>0</v>
      </c>
      <c r="H201" s="21">
        <v>0</v>
      </c>
      <c r="I201" s="18">
        <v>0</v>
      </c>
    </row>
    <row r="202" spans="1:9" ht="13.2" outlineLevel="1" x14ac:dyDescent="0.25">
      <c r="A202" s="13" t="s">
        <v>292</v>
      </c>
      <c r="B202" s="14" t="s">
        <v>293</v>
      </c>
      <c r="C202" s="15">
        <v>0</v>
      </c>
      <c r="D202" s="15">
        <v>0</v>
      </c>
      <c r="E202" s="16">
        <f t="shared" si="9"/>
        <v>0</v>
      </c>
      <c r="F202" s="15">
        <v>14928.66</v>
      </c>
      <c r="G202" s="15">
        <v>0</v>
      </c>
      <c r="H202" s="17">
        <v>0</v>
      </c>
      <c r="I202" s="18">
        <v>0</v>
      </c>
    </row>
    <row r="203" spans="1:9" ht="13.2" outlineLevel="2" x14ac:dyDescent="0.25">
      <c r="A203" s="13" t="s">
        <v>294</v>
      </c>
      <c r="B203" s="14" t="s">
        <v>295</v>
      </c>
      <c r="C203" s="15">
        <v>0</v>
      </c>
      <c r="D203" s="15">
        <v>0</v>
      </c>
      <c r="E203" s="16">
        <f t="shared" si="9"/>
        <v>0</v>
      </c>
      <c r="F203" s="15">
        <v>14928.66</v>
      </c>
      <c r="G203" s="15">
        <v>0</v>
      </c>
      <c r="H203" s="17">
        <v>0</v>
      </c>
      <c r="I203" s="18">
        <v>0</v>
      </c>
    </row>
    <row r="204" spans="1:9" ht="26.4" outlineLevel="7" x14ac:dyDescent="0.25">
      <c r="A204" s="19" t="s">
        <v>296</v>
      </c>
      <c r="B204" s="19" t="s">
        <v>297</v>
      </c>
      <c r="C204" s="20">
        <v>0</v>
      </c>
      <c r="D204" s="20">
        <v>0</v>
      </c>
      <c r="E204" s="16">
        <f t="shared" si="9"/>
        <v>0</v>
      </c>
      <c r="F204" s="20">
        <v>14928.66</v>
      </c>
      <c r="G204" s="15">
        <v>0</v>
      </c>
      <c r="H204" s="21">
        <v>0</v>
      </c>
      <c r="I204" s="18">
        <v>0</v>
      </c>
    </row>
    <row r="205" spans="1:9" ht="13.2" x14ac:dyDescent="0.25">
      <c r="A205" s="13" t="s">
        <v>298</v>
      </c>
      <c r="B205" s="14" t="s">
        <v>299</v>
      </c>
      <c r="C205" s="15">
        <v>126734287.25</v>
      </c>
      <c r="D205" s="15">
        <v>165233419.16999999</v>
      </c>
      <c r="E205" s="16">
        <f t="shared" si="9"/>
        <v>291967706.41999996</v>
      </c>
      <c r="F205" s="15">
        <v>264990703.78999999</v>
      </c>
      <c r="G205" s="15">
        <f t="shared" si="10"/>
        <v>90.76</v>
      </c>
      <c r="H205" s="17">
        <v>551299956.74000001</v>
      </c>
      <c r="I205" s="18">
        <f t="shared" si="11"/>
        <v>48.07</v>
      </c>
    </row>
    <row r="206" spans="1:9" ht="39.6" outlineLevel="1" x14ac:dyDescent="0.25">
      <c r="A206" s="13" t="s">
        <v>300</v>
      </c>
      <c r="B206" s="14" t="s">
        <v>301</v>
      </c>
      <c r="C206" s="15">
        <v>127837064.40000001</v>
      </c>
      <c r="D206" s="15">
        <v>160925619.40000001</v>
      </c>
      <c r="E206" s="16">
        <f t="shared" si="9"/>
        <v>288762683.80000001</v>
      </c>
      <c r="F206" s="15">
        <v>263880277.86000001</v>
      </c>
      <c r="G206" s="15">
        <f t="shared" si="10"/>
        <v>91.38</v>
      </c>
      <c r="H206" s="17">
        <v>547094850</v>
      </c>
      <c r="I206" s="18">
        <f t="shared" si="11"/>
        <v>48.23</v>
      </c>
    </row>
    <row r="207" spans="1:9" ht="26.4" outlineLevel="2" x14ac:dyDescent="0.25">
      <c r="A207" s="13" t="s">
        <v>302</v>
      </c>
      <c r="B207" s="14" t="s">
        <v>303</v>
      </c>
      <c r="C207" s="15">
        <v>21619000</v>
      </c>
      <c r="D207" s="15">
        <v>48729800</v>
      </c>
      <c r="E207" s="16">
        <f t="shared" si="9"/>
        <v>70348800</v>
      </c>
      <c r="F207" s="15">
        <v>70348800</v>
      </c>
      <c r="G207" s="15">
        <f t="shared" si="10"/>
        <v>100</v>
      </c>
      <c r="H207" s="17">
        <v>136535300</v>
      </c>
      <c r="I207" s="18">
        <f t="shared" si="11"/>
        <v>51.52</v>
      </c>
    </row>
    <row r="208" spans="1:9" ht="39.6" outlineLevel="3" x14ac:dyDescent="0.25">
      <c r="A208" s="13" t="s">
        <v>304</v>
      </c>
      <c r="B208" s="14" t="s">
        <v>305</v>
      </c>
      <c r="C208" s="15">
        <v>20021600</v>
      </c>
      <c r="D208" s="15">
        <v>47132300</v>
      </c>
      <c r="E208" s="16">
        <f t="shared" si="9"/>
        <v>67153900</v>
      </c>
      <c r="F208" s="15">
        <v>67153900</v>
      </c>
      <c r="G208" s="15">
        <f t="shared" si="10"/>
        <v>100</v>
      </c>
      <c r="H208" s="17">
        <v>96785600</v>
      </c>
      <c r="I208" s="18">
        <f t="shared" si="11"/>
        <v>69.38</v>
      </c>
    </row>
    <row r="209" spans="1:9" ht="39.6" outlineLevel="7" x14ac:dyDescent="0.25">
      <c r="A209" s="19" t="s">
        <v>306</v>
      </c>
      <c r="B209" s="19" t="s">
        <v>307</v>
      </c>
      <c r="C209" s="20">
        <v>20021600</v>
      </c>
      <c r="D209" s="20">
        <v>47132300</v>
      </c>
      <c r="E209" s="16">
        <f t="shared" si="9"/>
        <v>67153900</v>
      </c>
      <c r="F209" s="20">
        <v>67153900</v>
      </c>
      <c r="G209" s="15">
        <f t="shared" si="10"/>
        <v>100</v>
      </c>
      <c r="H209" s="21">
        <v>96785600</v>
      </c>
      <c r="I209" s="18">
        <f t="shared" si="11"/>
        <v>69.38</v>
      </c>
    </row>
    <row r="210" spans="1:9" ht="13.2" outlineLevel="3" x14ac:dyDescent="0.25">
      <c r="A210" s="13" t="s">
        <v>308</v>
      </c>
      <c r="B210" s="14" t="s">
        <v>309</v>
      </c>
      <c r="C210" s="15">
        <v>1597400</v>
      </c>
      <c r="D210" s="15">
        <v>1597500</v>
      </c>
      <c r="E210" s="16">
        <f t="shared" si="9"/>
        <v>3194900</v>
      </c>
      <c r="F210" s="15">
        <v>3194900</v>
      </c>
      <c r="G210" s="15">
        <f t="shared" si="10"/>
        <v>100</v>
      </c>
      <c r="H210" s="17">
        <v>39749700</v>
      </c>
      <c r="I210" s="18">
        <f t="shared" si="11"/>
        <v>8.0399999999999991</v>
      </c>
    </row>
    <row r="211" spans="1:9" ht="26.4" outlineLevel="4" x14ac:dyDescent="0.25">
      <c r="A211" s="13" t="s">
        <v>310</v>
      </c>
      <c r="B211" s="14" t="s">
        <v>311</v>
      </c>
      <c r="C211" s="15">
        <v>1597400</v>
      </c>
      <c r="D211" s="15">
        <v>1597500</v>
      </c>
      <c r="E211" s="16">
        <f t="shared" si="9"/>
        <v>3194900</v>
      </c>
      <c r="F211" s="15">
        <v>3194900</v>
      </c>
      <c r="G211" s="15">
        <f t="shared" si="10"/>
        <v>100</v>
      </c>
      <c r="H211" s="17">
        <v>39749700</v>
      </c>
      <c r="I211" s="18">
        <f t="shared" si="11"/>
        <v>8.0399999999999991</v>
      </c>
    </row>
    <row r="212" spans="1:9" ht="26.4" outlineLevel="5" x14ac:dyDescent="0.25">
      <c r="A212" s="13" t="s">
        <v>310</v>
      </c>
      <c r="B212" s="14" t="s">
        <v>311</v>
      </c>
      <c r="C212" s="15">
        <v>0</v>
      </c>
      <c r="D212" s="15">
        <v>0</v>
      </c>
      <c r="E212" s="16">
        <f t="shared" si="9"/>
        <v>0</v>
      </c>
      <c r="F212" s="15">
        <v>0</v>
      </c>
      <c r="G212" s="15">
        <v>0</v>
      </c>
      <c r="H212" s="17">
        <v>34473700</v>
      </c>
      <c r="I212" s="18">
        <f t="shared" si="11"/>
        <v>0</v>
      </c>
    </row>
    <row r="213" spans="1:9" ht="13.2" outlineLevel="7" x14ac:dyDescent="0.25">
      <c r="A213" s="19" t="s">
        <v>310</v>
      </c>
      <c r="B213" s="19" t="s">
        <v>311</v>
      </c>
      <c r="C213" s="20">
        <v>0</v>
      </c>
      <c r="D213" s="20">
        <v>0</v>
      </c>
      <c r="E213" s="16">
        <f t="shared" si="9"/>
        <v>0</v>
      </c>
      <c r="F213" s="20">
        <v>0</v>
      </c>
      <c r="G213" s="15">
        <v>0</v>
      </c>
      <c r="H213" s="21">
        <v>34473700</v>
      </c>
      <c r="I213" s="18">
        <f t="shared" si="11"/>
        <v>0</v>
      </c>
    </row>
    <row r="214" spans="1:9" ht="52.8" outlineLevel="5" x14ac:dyDescent="0.25">
      <c r="A214" s="13" t="s">
        <v>312</v>
      </c>
      <c r="B214" s="14" t="s">
        <v>313</v>
      </c>
      <c r="C214" s="15">
        <v>1597400</v>
      </c>
      <c r="D214" s="15">
        <v>1597500</v>
      </c>
      <c r="E214" s="16">
        <f t="shared" si="9"/>
        <v>3194900</v>
      </c>
      <c r="F214" s="15">
        <v>3194900</v>
      </c>
      <c r="G214" s="15">
        <f t="shared" si="10"/>
        <v>100</v>
      </c>
      <c r="H214" s="17">
        <v>5276000</v>
      </c>
      <c r="I214" s="18">
        <f t="shared" si="11"/>
        <v>60.56</v>
      </c>
    </row>
    <row r="215" spans="1:9" ht="52.8" outlineLevel="7" x14ac:dyDescent="0.25">
      <c r="A215" s="19" t="s">
        <v>312</v>
      </c>
      <c r="B215" s="19" t="s">
        <v>313</v>
      </c>
      <c r="C215" s="20">
        <v>1597400</v>
      </c>
      <c r="D215" s="20">
        <v>1597500</v>
      </c>
      <c r="E215" s="16">
        <f t="shared" si="9"/>
        <v>3194900</v>
      </c>
      <c r="F215" s="20">
        <v>3194900</v>
      </c>
      <c r="G215" s="15">
        <f t="shared" si="10"/>
        <v>100</v>
      </c>
      <c r="H215" s="21">
        <v>5276000</v>
      </c>
      <c r="I215" s="18">
        <f t="shared" si="11"/>
        <v>60.56</v>
      </c>
    </row>
    <row r="216" spans="1:9" ht="39.6" outlineLevel="2" x14ac:dyDescent="0.25">
      <c r="A216" s="13" t="s">
        <v>314</v>
      </c>
      <c r="B216" s="14" t="s">
        <v>315</v>
      </c>
      <c r="C216" s="15">
        <v>4996169.54</v>
      </c>
      <c r="D216" s="15">
        <v>26777249.25</v>
      </c>
      <c r="E216" s="16">
        <f t="shared" si="9"/>
        <v>31773418.789999999</v>
      </c>
      <c r="F216" s="15">
        <v>17531658.489999998</v>
      </c>
      <c r="G216" s="15">
        <f t="shared" si="10"/>
        <v>55.18</v>
      </c>
      <c r="H216" s="17">
        <v>114280000</v>
      </c>
      <c r="I216" s="18">
        <f t="shared" si="11"/>
        <v>15.34</v>
      </c>
    </row>
    <row r="217" spans="1:9" ht="66" outlineLevel="3" x14ac:dyDescent="0.25">
      <c r="A217" s="13" t="s">
        <v>316</v>
      </c>
      <c r="B217" s="14" t="s">
        <v>317</v>
      </c>
      <c r="C217" s="15">
        <v>0</v>
      </c>
      <c r="D217" s="15">
        <v>2714200</v>
      </c>
      <c r="E217" s="16">
        <f t="shared" si="9"/>
        <v>2714200</v>
      </c>
      <c r="F217" s="15">
        <v>83521.710000000006</v>
      </c>
      <c r="G217" s="15">
        <f t="shared" si="10"/>
        <v>3.08</v>
      </c>
      <c r="H217" s="17">
        <v>2714200</v>
      </c>
      <c r="I217" s="18">
        <f t="shared" si="11"/>
        <v>3.08</v>
      </c>
    </row>
    <row r="218" spans="1:9" ht="105.6" outlineLevel="7" x14ac:dyDescent="0.25">
      <c r="A218" s="19" t="s">
        <v>318</v>
      </c>
      <c r="B218" s="23" t="s">
        <v>319</v>
      </c>
      <c r="C218" s="20">
        <v>0</v>
      </c>
      <c r="D218" s="20">
        <v>2714200</v>
      </c>
      <c r="E218" s="16">
        <f t="shared" si="9"/>
        <v>2714200</v>
      </c>
      <c r="F218" s="20">
        <v>83521.710000000006</v>
      </c>
      <c r="G218" s="15">
        <f t="shared" si="10"/>
        <v>3.08</v>
      </c>
      <c r="H218" s="21">
        <v>2714200</v>
      </c>
      <c r="I218" s="18">
        <f t="shared" si="11"/>
        <v>3.08</v>
      </c>
    </row>
    <row r="219" spans="1:9" ht="39.6" outlineLevel="3" x14ac:dyDescent="0.25">
      <c r="A219" s="13" t="s">
        <v>320</v>
      </c>
      <c r="B219" s="14" t="s">
        <v>321</v>
      </c>
      <c r="C219" s="15">
        <v>0</v>
      </c>
      <c r="D219" s="15">
        <v>9257714</v>
      </c>
      <c r="E219" s="16">
        <f t="shared" si="9"/>
        <v>9257714</v>
      </c>
      <c r="F219" s="15">
        <v>8942154.0600000005</v>
      </c>
      <c r="G219" s="15">
        <f t="shared" si="10"/>
        <v>96.59</v>
      </c>
      <c r="H219" s="17">
        <v>44602600</v>
      </c>
      <c r="I219" s="18">
        <f t="shared" si="11"/>
        <v>20.05</v>
      </c>
    </row>
    <row r="220" spans="1:9" ht="52.8" outlineLevel="7" x14ac:dyDescent="0.25">
      <c r="A220" s="19" t="s">
        <v>322</v>
      </c>
      <c r="B220" s="19" t="s">
        <v>323</v>
      </c>
      <c r="C220" s="20">
        <v>0</v>
      </c>
      <c r="D220" s="20">
        <v>9257714</v>
      </c>
      <c r="E220" s="16">
        <f t="shared" si="9"/>
        <v>9257714</v>
      </c>
      <c r="F220" s="20">
        <v>8942154.0600000005</v>
      </c>
      <c r="G220" s="15">
        <f t="shared" si="10"/>
        <v>96.59</v>
      </c>
      <c r="H220" s="21">
        <v>44602600</v>
      </c>
      <c r="I220" s="18">
        <f t="shared" si="11"/>
        <v>20.05</v>
      </c>
    </row>
    <row r="221" spans="1:9" ht="79.2" outlineLevel="3" x14ac:dyDescent="0.25">
      <c r="A221" s="13" t="s">
        <v>324</v>
      </c>
      <c r="B221" s="14" t="s">
        <v>325</v>
      </c>
      <c r="C221" s="15">
        <v>4080594.54</v>
      </c>
      <c r="D221" s="15">
        <v>4592090.25</v>
      </c>
      <c r="E221" s="16">
        <f t="shared" si="9"/>
        <v>8672684.7899999991</v>
      </c>
      <c r="F221" s="15">
        <v>4200941.75</v>
      </c>
      <c r="G221" s="15">
        <f t="shared" si="10"/>
        <v>48.44</v>
      </c>
      <c r="H221" s="17">
        <v>11482500</v>
      </c>
      <c r="I221" s="18">
        <f t="shared" si="11"/>
        <v>36.590000000000003</v>
      </c>
    </row>
    <row r="222" spans="1:9" ht="66" outlineLevel="7" x14ac:dyDescent="0.25">
      <c r="A222" s="19" t="s">
        <v>324</v>
      </c>
      <c r="B222" s="19" t="s">
        <v>325</v>
      </c>
      <c r="C222" s="20">
        <v>4080594.54</v>
      </c>
      <c r="D222" s="20">
        <v>4592090.25</v>
      </c>
      <c r="E222" s="16">
        <f t="shared" si="9"/>
        <v>8672684.7899999991</v>
      </c>
      <c r="F222" s="20">
        <v>4200941.75</v>
      </c>
      <c r="G222" s="15">
        <f t="shared" si="10"/>
        <v>48.44</v>
      </c>
      <c r="H222" s="21">
        <v>11482500</v>
      </c>
      <c r="I222" s="18">
        <f t="shared" si="11"/>
        <v>36.590000000000003</v>
      </c>
    </row>
    <row r="223" spans="1:9" ht="39.6" outlineLevel="3" x14ac:dyDescent="0.25">
      <c r="A223" s="13" t="s">
        <v>326</v>
      </c>
      <c r="B223" s="14" t="s">
        <v>327</v>
      </c>
      <c r="C223" s="15">
        <v>0</v>
      </c>
      <c r="D223" s="15">
        <v>235600</v>
      </c>
      <c r="E223" s="16">
        <f t="shared" si="9"/>
        <v>235600</v>
      </c>
      <c r="F223" s="15">
        <v>235600</v>
      </c>
      <c r="G223" s="15">
        <f t="shared" si="10"/>
        <v>100</v>
      </c>
      <c r="H223" s="17">
        <v>235600</v>
      </c>
      <c r="I223" s="18">
        <f t="shared" si="11"/>
        <v>100</v>
      </c>
    </row>
    <row r="224" spans="1:9" ht="39.6" outlineLevel="7" x14ac:dyDescent="0.25">
      <c r="A224" s="19" t="s">
        <v>328</v>
      </c>
      <c r="B224" s="19" t="s">
        <v>329</v>
      </c>
      <c r="C224" s="20">
        <v>0</v>
      </c>
      <c r="D224" s="20">
        <v>235600</v>
      </c>
      <c r="E224" s="16">
        <f t="shared" si="9"/>
        <v>235600</v>
      </c>
      <c r="F224" s="20">
        <v>235600</v>
      </c>
      <c r="G224" s="15">
        <f t="shared" si="10"/>
        <v>100</v>
      </c>
      <c r="H224" s="21">
        <v>235600</v>
      </c>
      <c r="I224" s="18">
        <f t="shared" si="11"/>
        <v>100</v>
      </c>
    </row>
    <row r="225" spans="1:9" ht="39.6" outlineLevel="3" x14ac:dyDescent="0.25">
      <c r="A225" s="13" t="s">
        <v>330</v>
      </c>
      <c r="B225" s="14" t="s">
        <v>331</v>
      </c>
      <c r="C225" s="15">
        <v>0</v>
      </c>
      <c r="D225" s="15">
        <v>295690</v>
      </c>
      <c r="E225" s="16">
        <f t="shared" si="9"/>
        <v>295690</v>
      </c>
      <c r="F225" s="15">
        <v>280961.67</v>
      </c>
      <c r="G225" s="15">
        <f t="shared" si="10"/>
        <v>95.02</v>
      </c>
      <c r="H225" s="17">
        <v>7828500</v>
      </c>
      <c r="I225" s="18">
        <f t="shared" si="11"/>
        <v>3.59</v>
      </c>
    </row>
    <row r="226" spans="1:9" ht="39.6" outlineLevel="7" x14ac:dyDescent="0.25">
      <c r="A226" s="19" t="s">
        <v>332</v>
      </c>
      <c r="B226" s="19" t="s">
        <v>333</v>
      </c>
      <c r="C226" s="20">
        <v>0</v>
      </c>
      <c r="D226" s="20">
        <v>295690</v>
      </c>
      <c r="E226" s="16">
        <f t="shared" si="9"/>
        <v>295690</v>
      </c>
      <c r="F226" s="20">
        <v>280961.67</v>
      </c>
      <c r="G226" s="15">
        <f t="shared" si="10"/>
        <v>95.02</v>
      </c>
      <c r="H226" s="21">
        <v>7828500</v>
      </c>
      <c r="I226" s="18">
        <f t="shared" si="11"/>
        <v>3.59</v>
      </c>
    </row>
    <row r="227" spans="1:9" ht="13.2" outlineLevel="3" x14ac:dyDescent="0.25">
      <c r="A227" s="13" t="s">
        <v>334</v>
      </c>
      <c r="B227" s="14" t="s">
        <v>335</v>
      </c>
      <c r="C227" s="15">
        <v>915575</v>
      </c>
      <c r="D227" s="15">
        <v>9681955</v>
      </c>
      <c r="E227" s="16">
        <f t="shared" si="9"/>
        <v>10597530</v>
      </c>
      <c r="F227" s="15">
        <v>3788479.3</v>
      </c>
      <c r="G227" s="15">
        <f t="shared" si="10"/>
        <v>35.75</v>
      </c>
      <c r="H227" s="17">
        <v>47416600</v>
      </c>
      <c r="I227" s="18">
        <f t="shared" si="11"/>
        <v>7.99</v>
      </c>
    </row>
    <row r="228" spans="1:9" ht="26.4" outlineLevel="4" x14ac:dyDescent="0.25">
      <c r="A228" s="13" t="s">
        <v>336</v>
      </c>
      <c r="B228" s="14" t="s">
        <v>337</v>
      </c>
      <c r="C228" s="15">
        <v>915575</v>
      </c>
      <c r="D228" s="15">
        <v>9681955</v>
      </c>
      <c r="E228" s="16">
        <f t="shared" si="9"/>
        <v>10597530</v>
      </c>
      <c r="F228" s="15">
        <v>3788479.3</v>
      </c>
      <c r="G228" s="15">
        <f t="shared" si="10"/>
        <v>35.75</v>
      </c>
      <c r="H228" s="17">
        <v>47416600</v>
      </c>
      <c r="I228" s="18">
        <f t="shared" si="11"/>
        <v>7.99</v>
      </c>
    </row>
    <row r="229" spans="1:9" ht="66" outlineLevel="7" x14ac:dyDescent="0.25">
      <c r="A229" s="19" t="s">
        <v>338</v>
      </c>
      <c r="B229" s="19" t="s">
        <v>339</v>
      </c>
      <c r="C229" s="20">
        <v>0</v>
      </c>
      <c r="D229" s="20">
        <v>0</v>
      </c>
      <c r="E229" s="16">
        <f t="shared" si="9"/>
        <v>0</v>
      </c>
      <c r="F229" s="20">
        <v>0</v>
      </c>
      <c r="G229" s="15">
        <v>0</v>
      </c>
      <c r="H229" s="21">
        <v>327500</v>
      </c>
      <c r="I229" s="18">
        <f t="shared" si="11"/>
        <v>0</v>
      </c>
    </row>
    <row r="230" spans="1:9" ht="92.4" outlineLevel="7" x14ac:dyDescent="0.25">
      <c r="A230" s="19" t="s">
        <v>340</v>
      </c>
      <c r="B230" s="19" t="s">
        <v>341</v>
      </c>
      <c r="C230" s="20">
        <v>0</v>
      </c>
      <c r="D230" s="20">
        <v>1200000</v>
      </c>
      <c r="E230" s="16">
        <f t="shared" si="9"/>
        <v>1200000</v>
      </c>
      <c r="F230" s="20">
        <v>0</v>
      </c>
      <c r="G230" s="15">
        <f t="shared" si="10"/>
        <v>0</v>
      </c>
      <c r="H230" s="21">
        <v>1200000</v>
      </c>
      <c r="I230" s="18">
        <f t="shared" si="11"/>
        <v>0</v>
      </c>
    </row>
    <row r="231" spans="1:9" ht="52.8" outlineLevel="7" x14ac:dyDescent="0.25">
      <c r="A231" s="19" t="s">
        <v>342</v>
      </c>
      <c r="B231" s="19" t="s">
        <v>343</v>
      </c>
      <c r="C231" s="20">
        <v>0</v>
      </c>
      <c r="D231" s="20">
        <v>198000</v>
      </c>
      <c r="E231" s="16">
        <f t="shared" si="9"/>
        <v>198000</v>
      </c>
      <c r="F231" s="20">
        <v>0</v>
      </c>
      <c r="G231" s="15">
        <f t="shared" si="10"/>
        <v>0</v>
      </c>
      <c r="H231" s="21">
        <v>198000</v>
      </c>
      <c r="I231" s="18">
        <f t="shared" si="11"/>
        <v>0</v>
      </c>
    </row>
    <row r="232" spans="1:9" ht="52.8" outlineLevel="7" x14ac:dyDescent="0.25">
      <c r="A232" s="19" t="s">
        <v>344</v>
      </c>
      <c r="B232" s="19" t="s">
        <v>345</v>
      </c>
      <c r="C232" s="20">
        <v>0</v>
      </c>
      <c r="D232" s="20">
        <v>0</v>
      </c>
      <c r="E232" s="16">
        <f t="shared" si="9"/>
        <v>0</v>
      </c>
      <c r="F232" s="20">
        <v>0</v>
      </c>
      <c r="G232" s="15">
        <v>0</v>
      </c>
      <c r="H232" s="21">
        <v>1429100</v>
      </c>
      <c r="I232" s="18">
        <f t="shared" si="11"/>
        <v>0</v>
      </c>
    </row>
    <row r="233" spans="1:9" ht="39.6" outlineLevel="7" x14ac:dyDescent="0.25">
      <c r="A233" s="19" t="s">
        <v>346</v>
      </c>
      <c r="B233" s="19" t="s">
        <v>347</v>
      </c>
      <c r="C233" s="20">
        <v>0</v>
      </c>
      <c r="D233" s="20">
        <v>259400</v>
      </c>
      <c r="E233" s="16">
        <f t="shared" si="9"/>
        <v>259400</v>
      </c>
      <c r="F233" s="20">
        <v>0</v>
      </c>
      <c r="G233" s="15">
        <f t="shared" si="10"/>
        <v>0</v>
      </c>
      <c r="H233" s="21">
        <v>259400</v>
      </c>
      <c r="I233" s="18">
        <f t="shared" si="11"/>
        <v>0</v>
      </c>
    </row>
    <row r="234" spans="1:9" ht="184.8" outlineLevel="7" x14ac:dyDescent="0.25">
      <c r="A234" s="19" t="s">
        <v>348</v>
      </c>
      <c r="B234" s="23" t="s">
        <v>349</v>
      </c>
      <c r="C234" s="20">
        <v>0</v>
      </c>
      <c r="D234" s="20">
        <v>522600</v>
      </c>
      <c r="E234" s="16">
        <f t="shared" ref="E234:E266" si="12">D234+C234</f>
        <v>522600</v>
      </c>
      <c r="F234" s="20">
        <v>0</v>
      </c>
      <c r="G234" s="15">
        <f t="shared" ref="G234:G267" si="13">ROUND(F234/E234*100,2)</f>
        <v>0</v>
      </c>
      <c r="H234" s="21">
        <v>522600</v>
      </c>
      <c r="I234" s="18">
        <f t="shared" ref="I234:I267" si="14">ROUND(F234/H234*100,2)</f>
        <v>0</v>
      </c>
    </row>
    <row r="235" spans="1:9" ht="52.8" outlineLevel="7" x14ac:dyDescent="0.25">
      <c r="A235" s="19" t="s">
        <v>350</v>
      </c>
      <c r="B235" s="19" t="s">
        <v>351</v>
      </c>
      <c r="C235" s="20">
        <v>0</v>
      </c>
      <c r="D235" s="20">
        <v>0</v>
      </c>
      <c r="E235" s="16">
        <f t="shared" si="12"/>
        <v>0</v>
      </c>
      <c r="F235" s="20">
        <v>0</v>
      </c>
      <c r="G235" s="15">
        <v>0</v>
      </c>
      <c r="H235" s="21">
        <v>4000</v>
      </c>
      <c r="I235" s="18">
        <f t="shared" si="14"/>
        <v>0</v>
      </c>
    </row>
    <row r="236" spans="1:9" ht="52.8" outlineLevel="7" x14ac:dyDescent="0.25">
      <c r="A236" s="19" t="s">
        <v>352</v>
      </c>
      <c r="B236" s="19" t="s">
        <v>353</v>
      </c>
      <c r="C236" s="20">
        <v>0</v>
      </c>
      <c r="D236" s="20">
        <v>0</v>
      </c>
      <c r="E236" s="16">
        <f t="shared" si="12"/>
        <v>0</v>
      </c>
      <c r="F236" s="20">
        <v>0</v>
      </c>
      <c r="G236" s="15">
        <v>0</v>
      </c>
      <c r="H236" s="21">
        <v>2969600</v>
      </c>
      <c r="I236" s="18">
        <f t="shared" si="14"/>
        <v>0</v>
      </c>
    </row>
    <row r="237" spans="1:9" ht="79.2" outlineLevel="7" x14ac:dyDescent="0.25">
      <c r="A237" s="19" t="s">
        <v>354</v>
      </c>
      <c r="B237" s="19" t="s">
        <v>355</v>
      </c>
      <c r="C237" s="20">
        <v>0</v>
      </c>
      <c r="D237" s="20">
        <v>0</v>
      </c>
      <c r="E237" s="16">
        <f t="shared" si="12"/>
        <v>0</v>
      </c>
      <c r="F237" s="20">
        <v>0</v>
      </c>
      <c r="G237" s="15">
        <v>0</v>
      </c>
      <c r="H237" s="21">
        <v>921800</v>
      </c>
      <c r="I237" s="18">
        <f t="shared" si="14"/>
        <v>0</v>
      </c>
    </row>
    <row r="238" spans="1:9" ht="66" outlineLevel="7" x14ac:dyDescent="0.25">
      <c r="A238" s="19" t="s">
        <v>356</v>
      </c>
      <c r="B238" s="19" t="s">
        <v>357</v>
      </c>
      <c r="C238" s="20">
        <v>0</v>
      </c>
      <c r="D238" s="20">
        <v>200000</v>
      </c>
      <c r="E238" s="16">
        <f t="shared" si="12"/>
        <v>200000</v>
      </c>
      <c r="F238" s="20">
        <v>200000</v>
      </c>
      <c r="G238" s="15">
        <f t="shared" si="13"/>
        <v>100</v>
      </c>
      <c r="H238" s="21">
        <v>200000</v>
      </c>
      <c r="I238" s="18">
        <f t="shared" si="14"/>
        <v>100</v>
      </c>
    </row>
    <row r="239" spans="1:9" ht="39.6" outlineLevel="7" x14ac:dyDescent="0.25">
      <c r="A239" s="19" t="s">
        <v>358</v>
      </c>
      <c r="B239" s="19" t="s">
        <v>359</v>
      </c>
      <c r="C239" s="20">
        <v>60675</v>
      </c>
      <c r="D239" s="20">
        <v>182025</v>
      </c>
      <c r="E239" s="16">
        <f t="shared" si="12"/>
        <v>242700</v>
      </c>
      <c r="F239" s="20">
        <v>242700</v>
      </c>
      <c r="G239" s="15">
        <f t="shared" si="13"/>
        <v>100</v>
      </c>
      <c r="H239" s="21">
        <v>242700</v>
      </c>
      <c r="I239" s="18">
        <f t="shared" si="14"/>
        <v>100</v>
      </c>
    </row>
    <row r="240" spans="1:9" ht="52.8" outlineLevel="7" x14ac:dyDescent="0.25">
      <c r="A240" s="19" t="s">
        <v>360</v>
      </c>
      <c r="B240" s="19" t="s">
        <v>361</v>
      </c>
      <c r="C240" s="20">
        <v>0</v>
      </c>
      <c r="D240" s="20">
        <v>0</v>
      </c>
      <c r="E240" s="16">
        <f t="shared" si="12"/>
        <v>0</v>
      </c>
      <c r="F240" s="20">
        <v>0</v>
      </c>
      <c r="G240" s="15">
        <v>0</v>
      </c>
      <c r="H240" s="21">
        <v>4317600</v>
      </c>
      <c r="I240" s="18">
        <f t="shared" si="14"/>
        <v>0</v>
      </c>
    </row>
    <row r="241" spans="1:9" ht="52.8" outlineLevel="7" x14ac:dyDescent="0.25">
      <c r="A241" s="19" t="s">
        <v>362</v>
      </c>
      <c r="B241" s="19" t="s">
        <v>363</v>
      </c>
      <c r="C241" s="20">
        <v>0</v>
      </c>
      <c r="D241" s="20">
        <v>0</v>
      </c>
      <c r="E241" s="16">
        <f t="shared" si="12"/>
        <v>0</v>
      </c>
      <c r="F241" s="20">
        <v>0</v>
      </c>
      <c r="G241" s="15">
        <v>0</v>
      </c>
      <c r="H241" s="21">
        <v>10000000</v>
      </c>
      <c r="I241" s="18">
        <f t="shared" si="14"/>
        <v>0</v>
      </c>
    </row>
    <row r="242" spans="1:9" ht="39.6" outlineLevel="7" x14ac:dyDescent="0.25">
      <c r="A242" s="19" t="s">
        <v>364</v>
      </c>
      <c r="B242" s="19" t="s">
        <v>365</v>
      </c>
      <c r="C242" s="20">
        <v>0</v>
      </c>
      <c r="D242" s="20">
        <v>42200</v>
      </c>
      <c r="E242" s="16">
        <f t="shared" si="12"/>
        <v>42200</v>
      </c>
      <c r="F242" s="20">
        <v>0</v>
      </c>
      <c r="G242" s="15">
        <f t="shared" si="13"/>
        <v>0</v>
      </c>
      <c r="H242" s="21">
        <v>42200</v>
      </c>
      <c r="I242" s="18">
        <f t="shared" si="14"/>
        <v>0</v>
      </c>
    </row>
    <row r="243" spans="1:9" ht="66" outlineLevel="7" x14ac:dyDescent="0.25">
      <c r="A243" s="19" t="s">
        <v>366</v>
      </c>
      <c r="B243" s="19" t="s">
        <v>367</v>
      </c>
      <c r="C243" s="20">
        <v>800000</v>
      </c>
      <c r="D243" s="20">
        <v>1800000</v>
      </c>
      <c r="E243" s="16">
        <f t="shared" si="12"/>
        <v>2600000</v>
      </c>
      <c r="F243" s="20">
        <v>2600000</v>
      </c>
      <c r="G243" s="15">
        <f t="shared" si="13"/>
        <v>100</v>
      </c>
      <c r="H243" s="21">
        <v>6251400</v>
      </c>
      <c r="I243" s="18">
        <f t="shared" si="14"/>
        <v>41.59</v>
      </c>
    </row>
    <row r="244" spans="1:9" ht="66" outlineLevel="7" x14ac:dyDescent="0.25">
      <c r="A244" s="19" t="s">
        <v>368</v>
      </c>
      <c r="B244" s="19" t="s">
        <v>369</v>
      </c>
      <c r="C244" s="20">
        <v>0</v>
      </c>
      <c r="D244" s="20">
        <v>0</v>
      </c>
      <c r="E244" s="16">
        <f t="shared" si="12"/>
        <v>0</v>
      </c>
      <c r="F244" s="20">
        <v>0</v>
      </c>
      <c r="G244" s="15">
        <v>0</v>
      </c>
      <c r="H244" s="21">
        <v>6301600</v>
      </c>
      <c r="I244" s="18">
        <f t="shared" si="14"/>
        <v>0</v>
      </c>
    </row>
    <row r="245" spans="1:9" ht="79.2" outlineLevel="7" x14ac:dyDescent="0.25">
      <c r="A245" s="19" t="s">
        <v>370</v>
      </c>
      <c r="B245" s="19" t="s">
        <v>371</v>
      </c>
      <c r="C245" s="20">
        <v>0</v>
      </c>
      <c r="D245" s="20">
        <v>0</v>
      </c>
      <c r="E245" s="16">
        <f t="shared" si="12"/>
        <v>0</v>
      </c>
      <c r="F245" s="20">
        <v>0</v>
      </c>
      <c r="G245" s="15">
        <v>0</v>
      </c>
      <c r="H245" s="21">
        <v>1624400</v>
      </c>
      <c r="I245" s="18">
        <f t="shared" si="14"/>
        <v>0</v>
      </c>
    </row>
    <row r="246" spans="1:9" ht="52.8" outlineLevel="7" x14ac:dyDescent="0.25">
      <c r="A246" s="19" t="s">
        <v>372</v>
      </c>
      <c r="B246" s="19" t="s">
        <v>373</v>
      </c>
      <c r="C246" s="20">
        <v>54900</v>
      </c>
      <c r="D246" s="20">
        <v>0</v>
      </c>
      <c r="E246" s="16">
        <f t="shared" si="12"/>
        <v>54900</v>
      </c>
      <c r="F246" s="20">
        <v>0</v>
      </c>
      <c r="G246" s="15">
        <f t="shared" si="13"/>
        <v>0</v>
      </c>
      <c r="H246" s="21">
        <v>54900</v>
      </c>
      <c r="I246" s="18">
        <f t="shared" si="14"/>
        <v>0</v>
      </c>
    </row>
    <row r="247" spans="1:9" ht="79.2" outlineLevel="7" x14ac:dyDescent="0.25">
      <c r="A247" s="19" t="s">
        <v>374</v>
      </c>
      <c r="B247" s="19" t="s">
        <v>375</v>
      </c>
      <c r="C247" s="20">
        <v>0</v>
      </c>
      <c r="D247" s="20">
        <v>327930</v>
      </c>
      <c r="E247" s="16">
        <f t="shared" si="12"/>
        <v>327930</v>
      </c>
      <c r="F247" s="20">
        <v>0</v>
      </c>
      <c r="G247" s="15">
        <f t="shared" si="13"/>
        <v>0</v>
      </c>
      <c r="H247" s="21">
        <v>1000000</v>
      </c>
      <c r="I247" s="18">
        <f t="shared" si="14"/>
        <v>0</v>
      </c>
    </row>
    <row r="248" spans="1:9" ht="171.6" outlineLevel="7" x14ac:dyDescent="0.25">
      <c r="A248" s="19" t="s">
        <v>376</v>
      </c>
      <c r="B248" s="23" t="s">
        <v>377</v>
      </c>
      <c r="C248" s="20">
        <v>0</v>
      </c>
      <c r="D248" s="20">
        <v>0</v>
      </c>
      <c r="E248" s="16">
        <f t="shared" si="12"/>
        <v>0</v>
      </c>
      <c r="F248" s="20">
        <v>0</v>
      </c>
      <c r="G248" s="15">
        <v>0</v>
      </c>
      <c r="H248" s="21">
        <v>4600000</v>
      </c>
      <c r="I248" s="18">
        <f t="shared" si="14"/>
        <v>0</v>
      </c>
    </row>
    <row r="249" spans="1:9" ht="79.2" outlineLevel="7" x14ac:dyDescent="0.25">
      <c r="A249" s="19" t="s">
        <v>378</v>
      </c>
      <c r="B249" s="19" t="s">
        <v>379</v>
      </c>
      <c r="C249" s="20">
        <v>0</v>
      </c>
      <c r="D249" s="20">
        <v>4949800</v>
      </c>
      <c r="E249" s="16">
        <f t="shared" si="12"/>
        <v>4949800</v>
      </c>
      <c r="F249" s="20">
        <v>745779.3</v>
      </c>
      <c r="G249" s="15">
        <f t="shared" si="13"/>
        <v>15.07</v>
      </c>
      <c r="H249" s="21">
        <v>4949800</v>
      </c>
      <c r="I249" s="18">
        <f t="shared" si="14"/>
        <v>15.07</v>
      </c>
    </row>
    <row r="250" spans="1:9" ht="26.4" outlineLevel="2" x14ac:dyDescent="0.25">
      <c r="A250" s="13" t="s">
        <v>380</v>
      </c>
      <c r="B250" s="14" t="s">
        <v>381</v>
      </c>
      <c r="C250" s="15">
        <v>49259129.859999999</v>
      </c>
      <c r="D250" s="15">
        <v>79685360.150000006</v>
      </c>
      <c r="E250" s="16">
        <f t="shared" si="12"/>
        <v>128944490.01000001</v>
      </c>
      <c r="F250" s="15">
        <v>118303844.37</v>
      </c>
      <c r="G250" s="15">
        <f t="shared" si="13"/>
        <v>91.75</v>
      </c>
      <c r="H250" s="17">
        <v>233546950</v>
      </c>
      <c r="I250" s="18">
        <f t="shared" si="14"/>
        <v>50.66</v>
      </c>
    </row>
    <row r="251" spans="1:9" ht="39.6" outlineLevel="3" x14ac:dyDescent="0.25">
      <c r="A251" s="13" t="s">
        <v>382</v>
      </c>
      <c r="B251" s="14" t="s">
        <v>383</v>
      </c>
      <c r="C251" s="15">
        <v>48298863.200000003</v>
      </c>
      <c r="D251" s="15">
        <v>78589613.939999998</v>
      </c>
      <c r="E251" s="16">
        <f t="shared" si="12"/>
        <v>126888477.14</v>
      </c>
      <c r="F251" s="15">
        <v>116824041.7</v>
      </c>
      <c r="G251" s="15">
        <f t="shared" si="13"/>
        <v>92.07</v>
      </c>
      <c r="H251" s="17">
        <v>229523650</v>
      </c>
      <c r="I251" s="18">
        <f t="shared" si="14"/>
        <v>50.9</v>
      </c>
    </row>
    <row r="252" spans="1:9" ht="52.8" outlineLevel="4" x14ac:dyDescent="0.25">
      <c r="A252" s="13" t="s">
        <v>384</v>
      </c>
      <c r="B252" s="14" t="s">
        <v>385</v>
      </c>
      <c r="C252" s="15">
        <v>48298863.200000003</v>
      </c>
      <c r="D252" s="15">
        <v>78589613.939999998</v>
      </c>
      <c r="E252" s="16">
        <f t="shared" si="12"/>
        <v>126888477.14</v>
      </c>
      <c r="F252" s="15">
        <v>116824041.7</v>
      </c>
      <c r="G252" s="15">
        <f t="shared" si="13"/>
        <v>92.07</v>
      </c>
      <c r="H252" s="17">
        <v>229523650</v>
      </c>
      <c r="I252" s="18">
        <f t="shared" si="14"/>
        <v>50.9</v>
      </c>
    </row>
    <row r="253" spans="1:9" ht="105.6" outlineLevel="7" x14ac:dyDescent="0.25">
      <c r="A253" s="19" t="s">
        <v>386</v>
      </c>
      <c r="B253" s="23" t="s">
        <v>387</v>
      </c>
      <c r="C253" s="20">
        <v>180229.18</v>
      </c>
      <c r="D253" s="20">
        <v>189875</v>
      </c>
      <c r="E253" s="16">
        <f t="shared" si="12"/>
        <v>370104.18</v>
      </c>
      <c r="F253" s="20">
        <v>305300</v>
      </c>
      <c r="G253" s="15">
        <f t="shared" si="13"/>
        <v>82.49</v>
      </c>
      <c r="H253" s="21">
        <v>734700</v>
      </c>
      <c r="I253" s="18">
        <f t="shared" si="14"/>
        <v>41.55</v>
      </c>
    </row>
    <row r="254" spans="1:9" ht="264" outlineLevel="7" x14ac:dyDescent="0.25">
      <c r="A254" s="19" t="s">
        <v>388</v>
      </c>
      <c r="B254" s="23" t="s">
        <v>389</v>
      </c>
      <c r="C254" s="20">
        <v>8793862.6400000006</v>
      </c>
      <c r="D254" s="20">
        <v>11883666.859999999</v>
      </c>
      <c r="E254" s="16">
        <f t="shared" si="12"/>
        <v>20677529.5</v>
      </c>
      <c r="F254" s="20">
        <v>18934794.260000002</v>
      </c>
      <c r="G254" s="15">
        <f t="shared" si="13"/>
        <v>91.57</v>
      </c>
      <c r="H254" s="21">
        <v>38395130</v>
      </c>
      <c r="I254" s="18">
        <f t="shared" si="14"/>
        <v>49.32</v>
      </c>
    </row>
    <row r="255" spans="1:9" ht="277.2" outlineLevel="7" x14ac:dyDescent="0.25">
      <c r="A255" s="19" t="s">
        <v>390</v>
      </c>
      <c r="B255" s="23" t="s">
        <v>391</v>
      </c>
      <c r="C255" s="20">
        <v>3544047.84</v>
      </c>
      <c r="D255" s="20">
        <v>5360874.01</v>
      </c>
      <c r="E255" s="16">
        <f t="shared" si="12"/>
        <v>8904921.8499999996</v>
      </c>
      <c r="F255" s="20">
        <v>8904921.8499999996</v>
      </c>
      <c r="G255" s="15">
        <f t="shared" si="13"/>
        <v>100</v>
      </c>
      <c r="H255" s="21">
        <v>16050760</v>
      </c>
      <c r="I255" s="18">
        <f t="shared" si="14"/>
        <v>55.48</v>
      </c>
    </row>
    <row r="256" spans="1:9" ht="118.8" outlineLevel="7" x14ac:dyDescent="0.25">
      <c r="A256" s="19" t="s">
        <v>392</v>
      </c>
      <c r="B256" s="23" t="s">
        <v>393</v>
      </c>
      <c r="C256" s="20">
        <v>19795.82</v>
      </c>
      <c r="D256" s="20">
        <v>27613.33</v>
      </c>
      <c r="E256" s="16">
        <f t="shared" si="12"/>
        <v>47409.15</v>
      </c>
      <c r="F256" s="20">
        <v>44500</v>
      </c>
      <c r="G256" s="15">
        <f t="shared" si="13"/>
        <v>93.86</v>
      </c>
      <c r="H256" s="21">
        <v>98300</v>
      </c>
      <c r="I256" s="18">
        <f t="shared" si="14"/>
        <v>45.27</v>
      </c>
    </row>
    <row r="257" spans="1:9" ht="105.6" outlineLevel="7" x14ac:dyDescent="0.25">
      <c r="A257" s="19" t="s">
        <v>394</v>
      </c>
      <c r="B257" s="23" t="s">
        <v>395</v>
      </c>
      <c r="C257" s="20">
        <v>24438</v>
      </c>
      <c r="D257" s="20">
        <v>43925</v>
      </c>
      <c r="E257" s="16">
        <f t="shared" si="12"/>
        <v>68363</v>
      </c>
      <c r="F257" s="20">
        <v>68363</v>
      </c>
      <c r="G257" s="15">
        <f t="shared" si="13"/>
        <v>100</v>
      </c>
      <c r="H257" s="21">
        <v>138300</v>
      </c>
      <c r="I257" s="18">
        <f t="shared" si="14"/>
        <v>49.43</v>
      </c>
    </row>
    <row r="258" spans="1:9" ht="118.8" outlineLevel="7" x14ac:dyDescent="0.25">
      <c r="A258" s="19" t="s">
        <v>396</v>
      </c>
      <c r="B258" s="23" t="s">
        <v>397</v>
      </c>
      <c r="C258" s="20">
        <v>121897</v>
      </c>
      <c r="D258" s="20">
        <v>136827</v>
      </c>
      <c r="E258" s="16">
        <f t="shared" si="12"/>
        <v>258724</v>
      </c>
      <c r="F258" s="20">
        <v>258716.79999999999</v>
      </c>
      <c r="G258" s="15">
        <f t="shared" si="13"/>
        <v>100</v>
      </c>
      <c r="H258" s="21">
        <v>517500</v>
      </c>
      <c r="I258" s="18">
        <f t="shared" si="14"/>
        <v>49.99</v>
      </c>
    </row>
    <row r="259" spans="1:9" ht="105.6" outlineLevel="7" x14ac:dyDescent="0.25">
      <c r="A259" s="19" t="s">
        <v>398</v>
      </c>
      <c r="B259" s="23" t="s">
        <v>399</v>
      </c>
      <c r="C259" s="20">
        <v>10450</v>
      </c>
      <c r="D259" s="20">
        <v>12288</v>
      </c>
      <c r="E259" s="16">
        <f t="shared" si="12"/>
        <v>22738</v>
      </c>
      <c r="F259" s="20">
        <v>19600</v>
      </c>
      <c r="G259" s="15">
        <f t="shared" si="13"/>
        <v>86.2</v>
      </c>
      <c r="H259" s="21">
        <v>41800</v>
      </c>
      <c r="I259" s="18">
        <f t="shared" si="14"/>
        <v>46.89</v>
      </c>
    </row>
    <row r="260" spans="1:9" ht="92.4" outlineLevel="7" x14ac:dyDescent="0.25">
      <c r="A260" s="19" t="s">
        <v>400</v>
      </c>
      <c r="B260" s="19" t="s">
        <v>401</v>
      </c>
      <c r="C260" s="20">
        <v>433281.66</v>
      </c>
      <c r="D260" s="20">
        <v>665003.86</v>
      </c>
      <c r="E260" s="16">
        <f t="shared" si="12"/>
        <v>1098285.52</v>
      </c>
      <c r="F260" s="20">
        <v>902292.68</v>
      </c>
      <c r="G260" s="15">
        <f t="shared" si="13"/>
        <v>82.15</v>
      </c>
      <c r="H260" s="21">
        <v>1860300</v>
      </c>
      <c r="I260" s="18">
        <f t="shared" si="14"/>
        <v>48.5</v>
      </c>
    </row>
    <row r="261" spans="1:9" ht="198" outlineLevel="7" x14ac:dyDescent="0.25">
      <c r="A261" s="19" t="s">
        <v>402</v>
      </c>
      <c r="B261" s="23" t="s">
        <v>403</v>
      </c>
      <c r="C261" s="20">
        <v>131362.31</v>
      </c>
      <c r="D261" s="20">
        <v>93107.16</v>
      </c>
      <c r="E261" s="16">
        <f t="shared" si="12"/>
        <v>224469.47</v>
      </c>
      <c r="F261" s="20">
        <v>164937</v>
      </c>
      <c r="G261" s="15">
        <f t="shared" si="13"/>
        <v>73.48</v>
      </c>
      <c r="H261" s="21">
        <v>283700</v>
      </c>
      <c r="I261" s="18">
        <f t="shared" si="14"/>
        <v>58.14</v>
      </c>
    </row>
    <row r="262" spans="1:9" ht="290.39999999999998" outlineLevel="7" x14ac:dyDescent="0.25">
      <c r="A262" s="19" t="s">
        <v>404</v>
      </c>
      <c r="B262" s="23" t="s">
        <v>405</v>
      </c>
      <c r="C262" s="20">
        <v>17526706.809999999</v>
      </c>
      <c r="D262" s="20">
        <v>31619753.469999999</v>
      </c>
      <c r="E262" s="16">
        <f t="shared" si="12"/>
        <v>49146460.280000001</v>
      </c>
      <c r="F262" s="20">
        <v>44954805.689999998</v>
      </c>
      <c r="G262" s="15">
        <f t="shared" si="13"/>
        <v>91.47</v>
      </c>
      <c r="H262" s="21">
        <v>85706780</v>
      </c>
      <c r="I262" s="18">
        <f t="shared" si="14"/>
        <v>52.45</v>
      </c>
    </row>
    <row r="263" spans="1:9" ht="132" outlineLevel="7" x14ac:dyDescent="0.25">
      <c r="A263" s="19" t="s">
        <v>406</v>
      </c>
      <c r="B263" s="23" t="s">
        <v>407</v>
      </c>
      <c r="C263" s="20">
        <v>1396594.1</v>
      </c>
      <c r="D263" s="20">
        <v>1933603.24</v>
      </c>
      <c r="E263" s="16">
        <f t="shared" si="12"/>
        <v>3330197.34</v>
      </c>
      <c r="F263" s="20">
        <v>3122155.1</v>
      </c>
      <c r="G263" s="15">
        <f t="shared" si="13"/>
        <v>93.75</v>
      </c>
      <c r="H263" s="21">
        <v>5202500</v>
      </c>
      <c r="I263" s="18">
        <f t="shared" si="14"/>
        <v>60.01</v>
      </c>
    </row>
    <row r="264" spans="1:9" ht="92.4" outlineLevel="7" x14ac:dyDescent="0.25">
      <c r="A264" s="19" t="s">
        <v>408</v>
      </c>
      <c r="B264" s="23" t="s">
        <v>409</v>
      </c>
      <c r="C264" s="20">
        <v>3993600</v>
      </c>
      <c r="D264" s="20">
        <v>5000000</v>
      </c>
      <c r="E264" s="16">
        <f t="shared" si="12"/>
        <v>8993600</v>
      </c>
      <c r="F264" s="20">
        <v>8993600</v>
      </c>
      <c r="G264" s="15">
        <f t="shared" si="13"/>
        <v>100</v>
      </c>
      <c r="H264" s="21">
        <v>20690500</v>
      </c>
      <c r="I264" s="18">
        <f t="shared" si="14"/>
        <v>43.47</v>
      </c>
    </row>
    <row r="265" spans="1:9" ht="277.2" outlineLevel="7" x14ac:dyDescent="0.25">
      <c r="A265" s="19" t="s">
        <v>410</v>
      </c>
      <c r="B265" s="23" t="s">
        <v>411</v>
      </c>
      <c r="C265" s="20">
        <v>11942404.09</v>
      </c>
      <c r="D265" s="20">
        <v>18565895.850000001</v>
      </c>
      <c r="E265" s="16">
        <f t="shared" si="12"/>
        <v>30508299.940000001</v>
      </c>
      <c r="F265" s="20">
        <v>29433917.07</v>
      </c>
      <c r="G265" s="15">
        <f t="shared" si="13"/>
        <v>96.48</v>
      </c>
      <c r="H265" s="21">
        <v>54121580</v>
      </c>
      <c r="I265" s="18">
        <f t="shared" si="14"/>
        <v>54.38</v>
      </c>
    </row>
    <row r="266" spans="1:9" ht="105.6" outlineLevel="7" x14ac:dyDescent="0.25">
      <c r="A266" s="19" t="s">
        <v>412</v>
      </c>
      <c r="B266" s="23" t="s">
        <v>413</v>
      </c>
      <c r="C266" s="20">
        <v>180193.75</v>
      </c>
      <c r="D266" s="20">
        <v>215230.16</v>
      </c>
      <c r="E266" s="16">
        <f t="shared" si="12"/>
        <v>395423.91000000003</v>
      </c>
      <c r="F266" s="20">
        <v>365396.25</v>
      </c>
      <c r="G266" s="15">
        <f t="shared" si="13"/>
        <v>92.41</v>
      </c>
      <c r="H266" s="21">
        <v>729900</v>
      </c>
      <c r="I266" s="18">
        <f t="shared" si="14"/>
        <v>50.06</v>
      </c>
    </row>
    <row r="267" spans="1:9" ht="79.2" outlineLevel="7" x14ac:dyDescent="0.25">
      <c r="A267" s="19" t="s">
        <v>414</v>
      </c>
      <c r="B267" s="19" t="s">
        <v>415</v>
      </c>
      <c r="C267" s="20">
        <v>0</v>
      </c>
      <c r="D267" s="20">
        <v>2841951</v>
      </c>
      <c r="E267" s="16">
        <f t="shared" ref="E267:E294" si="15">D267+C267</f>
        <v>2841951</v>
      </c>
      <c r="F267" s="20">
        <v>350742</v>
      </c>
      <c r="G267" s="15">
        <f t="shared" si="13"/>
        <v>12.34</v>
      </c>
      <c r="H267" s="21">
        <v>4951900</v>
      </c>
      <c r="I267" s="18">
        <f t="shared" si="14"/>
        <v>7.08</v>
      </c>
    </row>
    <row r="268" spans="1:9" ht="92.4" outlineLevel="3" x14ac:dyDescent="0.25">
      <c r="A268" s="13" t="s">
        <v>416</v>
      </c>
      <c r="B268" s="14" t="s">
        <v>417</v>
      </c>
      <c r="C268" s="15">
        <v>463600</v>
      </c>
      <c r="D268" s="15">
        <v>545400</v>
      </c>
      <c r="E268" s="16">
        <f t="shared" si="15"/>
        <v>1009000</v>
      </c>
      <c r="F268" s="15">
        <v>534073</v>
      </c>
      <c r="G268" s="15">
        <f t="shared" ref="G268:G295" si="16">ROUND(F268/E268*100,2)</f>
        <v>52.93</v>
      </c>
      <c r="H268" s="17">
        <v>1911500</v>
      </c>
      <c r="I268" s="18">
        <f t="shared" ref="I268:I295" si="17">ROUND(F268/H268*100,2)</f>
        <v>27.94</v>
      </c>
    </row>
    <row r="269" spans="1:9" ht="92.4" outlineLevel="7" x14ac:dyDescent="0.25">
      <c r="A269" s="19" t="s">
        <v>418</v>
      </c>
      <c r="B269" s="19" t="s">
        <v>419</v>
      </c>
      <c r="C269" s="20">
        <v>463600</v>
      </c>
      <c r="D269" s="20">
        <v>545400</v>
      </c>
      <c r="E269" s="16">
        <f t="shared" si="15"/>
        <v>1009000</v>
      </c>
      <c r="F269" s="20">
        <v>534073</v>
      </c>
      <c r="G269" s="15">
        <f t="shared" si="16"/>
        <v>52.93</v>
      </c>
      <c r="H269" s="21">
        <v>1911500</v>
      </c>
      <c r="I269" s="18">
        <f t="shared" si="17"/>
        <v>27.94</v>
      </c>
    </row>
    <row r="270" spans="1:9" ht="52.8" outlineLevel="3" x14ac:dyDescent="0.25">
      <c r="A270" s="13" t="s">
        <v>420</v>
      </c>
      <c r="B270" s="14" t="s">
        <v>421</v>
      </c>
      <c r="C270" s="15">
        <v>496666.66</v>
      </c>
      <c r="D270" s="15">
        <v>545646.21</v>
      </c>
      <c r="E270" s="16">
        <f t="shared" si="15"/>
        <v>1042312.8699999999</v>
      </c>
      <c r="F270" s="15">
        <v>945729.67</v>
      </c>
      <c r="G270" s="15">
        <f t="shared" si="16"/>
        <v>90.73</v>
      </c>
      <c r="H270" s="17">
        <v>2107100</v>
      </c>
      <c r="I270" s="18">
        <f t="shared" si="17"/>
        <v>44.88</v>
      </c>
    </row>
    <row r="271" spans="1:9" ht="52.8" outlineLevel="7" x14ac:dyDescent="0.25">
      <c r="A271" s="19" t="s">
        <v>422</v>
      </c>
      <c r="B271" s="19" t="s">
        <v>423</v>
      </c>
      <c r="C271" s="20">
        <v>496666.66</v>
      </c>
      <c r="D271" s="20">
        <v>545646.21</v>
      </c>
      <c r="E271" s="16">
        <f t="shared" si="15"/>
        <v>1042312.8699999999</v>
      </c>
      <c r="F271" s="20">
        <v>945729.67</v>
      </c>
      <c r="G271" s="15">
        <f t="shared" si="16"/>
        <v>90.73</v>
      </c>
      <c r="H271" s="21">
        <v>2107100</v>
      </c>
      <c r="I271" s="18">
        <f t="shared" si="17"/>
        <v>44.88</v>
      </c>
    </row>
    <row r="272" spans="1:9" ht="66" outlineLevel="3" x14ac:dyDescent="0.25">
      <c r="A272" s="13" t="s">
        <v>424</v>
      </c>
      <c r="B272" s="14" t="s">
        <v>425</v>
      </c>
      <c r="C272" s="15">
        <v>0</v>
      </c>
      <c r="D272" s="15">
        <v>4700</v>
      </c>
      <c r="E272" s="16">
        <f t="shared" si="15"/>
        <v>4700</v>
      </c>
      <c r="F272" s="15">
        <v>0</v>
      </c>
      <c r="G272" s="15">
        <f t="shared" si="16"/>
        <v>0</v>
      </c>
      <c r="H272" s="17">
        <v>4700</v>
      </c>
      <c r="I272" s="18">
        <f t="shared" si="17"/>
        <v>0</v>
      </c>
    </row>
    <row r="273" spans="1:9" ht="66" outlineLevel="7" x14ac:dyDescent="0.25">
      <c r="A273" s="19" t="s">
        <v>426</v>
      </c>
      <c r="B273" s="19" t="s">
        <v>427</v>
      </c>
      <c r="C273" s="20">
        <v>0</v>
      </c>
      <c r="D273" s="20">
        <v>4700</v>
      </c>
      <c r="E273" s="16">
        <f t="shared" si="15"/>
        <v>4700</v>
      </c>
      <c r="F273" s="20">
        <v>0</v>
      </c>
      <c r="G273" s="15">
        <f t="shared" si="16"/>
        <v>0</v>
      </c>
      <c r="H273" s="21">
        <v>4700</v>
      </c>
      <c r="I273" s="18">
        <f t="shared" si="17"/>
        <v>0</v>
      </c>
    </row>
    <row r="274" spans="1:9" ht="13.2" outlineLevel="2" x14ac:dyDescent="0.25">
      <c r="A274" s="13" t="s">
        <v>428</v>
      </c>
      <c r="B274" s="14" t="s">
        <v>429</v>
      </c>
      <c r="C274" s="15">
        <v>51962765</v>
      </c>
      <c r="D274" s="15">
        <v>5733210</v>
      </c>
      <c r="E274" s="16">
        <f t="shared" si="15"/>
        <v>57695975</v>
      </c>
      <c r="F274" s="15">
        <v>57695975</v>
      </c>
      <c r="G274" s="15">
        <f t="shared" si="16"/>
        <v>100</v>
      </c>
      <c r="H274" s="17">
        <v>62732600</v>
      </c>
      <c r="I274" s="18">
        <f t="shared" si="17"/>
        <v>91.97</v>
      </c>
    </row>
    <row r="275" spans="1:9" ht="79.2" outlineLevel="7" x14ac:dyDescent="0.25">
      <c r="A275" s="19" t="s">
        <v>430</v>
      </c>
      <c r="B275" s="19" t="s">
        <v>431</v>
      </c>
      <c r="C275" s="20">
        <v>1962765</v>
      </c>
      <c r="D275" s="20">
        <v>5304510</v>
      </c>
      <c r="E275" s="16">
        <f t="shared" si="15"/>
        <v>7267275</v>
      </c>
      <c r="F275" s="20">
        <v>7267275</v>
      </c>
      <c r="G275" s="15">
        <f t="shared" si="16"/>
        <v>100</v>
      </c>
      <c r="H275" s="21">
        <v>12303900</v>
      </c>
      <c r="I275" s="18">
        <f t="shared" si="17"/>
        <v>59.06</v>
      </c>
    </row>
    <row r="276" spans="1:9" ht="92.4" outlineLevel="3" x14ac:dyDescent="0.25">
      <c r="A276" s="13" t="s">
        <v>432</v>
      </c>
      <c r="B276" s="14" t="s">
        <v>433</v>
      </c>
      <c r="C276" s="15">
        <v>50000000</v>
      </c>
      <c r="D276" s="15">
        <v>0</v>
      </c>
      <c r="E276" s="16">
        <f t="shared" si="15"/>
        <v>50000000</v>
      </c>
      <c r="F276" s="15">
        <v>50000000</v>
      </c>
      <c r="G276" s="15">
        <f t="shared" si="16"/>
        <v>100</v>
      </c>
      <c r="H276" s="17">
        <v>50000000</v>
      </c>
      <c r="I276" s="18">
        <f t="shared" si="17"/>
        <v>100</v>
      </c>
    </row>
    <row r="277" spans="1:9" ht="92.4" outlineLevel="7" x14ac:dyDescent="0.25">
      <c r="A277" s="19" t="s">
        <v>434</v>
      </c>
      <c r="B277" s="19" t="s">
        <v>435</v>
      </c>
      <c r="C277" s="20">
        <v>50000000</v>
      </c>
      <c r="D277" s="20">
        <v>0</v>
      </c>
      <c r="E277" s="16">
        <f t="shared" si="15"/>
        <v>50000000</v>
      </c>
      <c r="F277" s="20">
        <v>50000000</v>
      </c>
      <c r="G277" s="15">
        <f t="shared" si="16"/>
        <v>100</v>
      </c>
      <c r="H277" s="21">
        <v>50000000</v>
      </c>
      <c r="I277" s="18">
        <f t="shared" si="17"/>
        <v>100</v>
      </c>
    </row>
    <row r="278" spans="1:9" ht="26.4" outlineLevel="3" x14ac:dyDescent="0.25">
      <c r="A278" s="13" t="s">
        <v>436</v>
      </c>
      <c r="B278" s="14" t="s">
        <v>437</v>
      </c>
      <c r="C278" s="15">
        <v>0</v>
      </c>
      <c r="D278" s="15">
        <v>428700</v>
      </c>
      <c r="E278" s="16">
        <f t="shared" si="15"/>
        <v>428700</v>
      </c>
      <c r="F278" s="15">
        <v>428700</v>
      </c>
      <c r="G278" s="15">
        <f t="shared" si="16"/>
        <v>100</v>
      </c>
      <c r="H278" s="17">
        <v>428700</v>
      </c>
      <c r="I278" s="18">
        <f t="shared" si="17"/>
        <v>100</v>
      </c>
    </row>
    <row r="279" spans="1:9" ht="39.6" outlineLevel="4" x14ac:dyDescent="0.25">
      <c r="A279" s="13" t="s">
        <v>438</v>
      </c>
      <c r="B279" s="14" t="s">
        <v>439</v>
      </c>
      <c r="C279" s="15">
        <v>0</v>
      </c>
      <c r="D279" s="15">
        <v>428700</v>
      </c>
      <c r="E279" s="16">
        <f t="shared" si="15"/>
        <v>428700</v>
      </c>
      <c r="F279" s="15">
        <v>428700</v>
      </c>
      <c r="G279" s="15">
        <f t="shared" si="16"/>
        <v>100</v>
      </c>
      <c r="H279" s="17">
        <v>428700</v>
      </c>
      <c r="I279" s="18">
        <f t="shared" si="17"/>
        <v>100</v>
      </c>
    </row>
    <row r="280" spans="1:9" ht="52.8" outlineLevel="7" x14ac:dyDescent="0.25">
      <c r="A280" s="19" t="s">
        <v>440</v>
      </c>
      <c r="B280" s="19" t="s">
        <v>441</v>
      </c>
      <c r="C280" s="20">
        <v>0</v>
      </c>
      <c r="D280" s="20">
        <v>428700</v>
      </c>
      <c r="E280" s="16">
        <f t="shared" si="15"/>
        <v>428700</v>
      </c>
      <c r="F280" s="20">
        <v>428700</v>
      </c>
      <c r="G280" s="15">
        <f t="shared" si="16"/>
        <v>100</v>
      </c>
      <c r="H280" s="21">
        <v>428700</v>
      </c>
      <c r="I280" s="18">
        <f t="shared" si="17"/>
        <v>100</v>
      </c>
    </row>
    <row r="281" spans="1:9" ht="39.6" outlineLevel="1" x14ac:dyDescent="0.25">
      <c r="A281" s="13" t="s">
        <v>442</v>
      </c>
      <c r="B281" s="14" t="s">
        <v>443</v>
      </c>
      <c r="C281" s="15">
        <v>99000</v>
      </c>
      <c r="D281" s="15">
        <v>1359184.48</v>
      </c>
      <c r="E281" s="16">
        <f t="shared" si="15"/>
        <v>1458184.48</v>
      </c>
      <c r="F281" s="15">
        <v>1458184.48</v>
      </c>
      <c r="G281" s="15">
        <f t="shared" si="16"/>
        <v>100</v>
      </c>
      <c r="H281" s="17">
        <v>1458184.48</v>
      </c>
      <c r="I281" s="18">
        <f t="shared" si="17"/>
        <v>100</v>
      </c>
    </row>
    <row r="282" spans="1:9" ht="39.6" outlineLevel="2" x14ac:dyDescent="0.25">
      <c r="A282" s="13" t="s">
        <v>444</v>
      </c>
      <c r="B282" s="14" t="s">
        <v>445</v>
      </c>
      <c r="C282" s="15">
        <v>99000</v>
      </c>
      <c r="D282" s="15">
        <v>1359184.48</v>
      </c>
      <c r="E282" s="16">
        <f t="shared" si="15"/>
        <v>1458184.48</v>
      </c>
      <c r="F282" s="15">
        <v>1458184.48</v>
      </c>
      <c r="G282" s="15">
        <f t="shared" si="16"/>
        <v>100</v>
      </c>
      <c r="H282" s="17">
        <v>1458184.48</v>
      </c>
      <c r="I282" s="18">
        <f t="shared" si="17"/>
        <v>100</v>
      </c>
    </row>
    <row r="283" spans="1:9" ht="52.8" outlineLevel="7" x14ac:dyDescent="0.25">
      <c r="A283" s="19" t="s">
        <v>446</v>
      </c>
      <c r="B283" s="19" t="s">
        <v>447</v>
      </c>
      <c r="C283" s="20">
        <v>99000</v>
      </c>
      <c r="D283" s="20">
        <v>1359184.48</v>
      </c>
      <c r="E283" s="16">
        <f t="shared" si="15"/>
        <v>1458184.48</v>
      </c>
      <c r="F283" s="20">
        <v>1458184.48</v>
      </c>
      <c r="G283" s="15">
        <f t="shared" si="16"/>
        <v>100</v>
      </c>
      <c r="H283" s="21">
        <v>1458184.48</v>
      </c>
      <c r="I283" s="18">
        <f t="shared" si="17"/>
        <v>100</v>
      </c>
    </row>
    <row r="284" spans="1:9" ht="26.4" outlineLevel="1" x14ac:dyDescent="0.25">
      <c r="A284" s="13" t="s">
        <v>448</v>
      </c>
      <c r="B284" s="14" t="s">
        <v>449</v>
      </c>
      <c r="C284" s="15">
        <v>0</v>
      </c>
      <c r="D284" s="15">
        <v>2948615.29</v>
      </c>
      <c r="E284" s="16">
        <f t="shared" si="15"/>
        <v>2948615.29</v>
      </c>
      <c r="F284" s="15">
        <v>854023.3</v>
      </c>
      <c r="G284" s="15">
        <f t="shared" si="16"/>
        <v>28.96</v>
      </c>
      <c r="H284" s="17">
        <v>3948699.41</v>
      </c>
      <c r="I284" s="18">
        <f t="shared" si="17"/>
        <v>21.63</v>
      </c>
    </row>
    <row r="285" spans="1:9" ht="26.4" outlineLevel="2" x14ac:dyDescent="0.25">
      <c r="A285" s="13" t="s">
        <v>450</v>
      </c>
      <c r="B285" s="14" t="s">
        <v>451</v>
      </c>
      <c r="C285" s="15">
        <v>0</v>
      </c>
      <c r="D285" s="15">
        <v>2948615.29</v>
      </c>
      <c r="E285" s="16">
        <f t="shared" si="15"/>
        <v>2948615.29</v>
      </c>
      <c r="F285" s="15">
        <v>854023.3</v>
      </c>
      <c r="G285" s="15">
        <f t="shared" si="16"/>
        <v>28.96</v>
      </c>
      <c r="H285" s="17">
        <v>3948699.41</v>
      </c>
      <c r="I285" s="18">
        <f t="shared" si="17"/>
        <v>21.63</v>
      </c>
    </row>
    <row r="286" spans="1:9" ht="26.4" outlineLevel="7" x14ac:dyDescent="0.25">
      <c r="A286" s="19" t="s">
        <v>452</v>
      </c>
      <c r="B286" s="19" t="s">
        <v>451</v>
      </c>
      <c r="C286" s="20">
        <v>0</v>
      </c>
      <c r="D286" s="20">
        <v>2948615.29</v>
      </c>
      <c r="E286" s="16">
        <f t="shared" si="15"/>
        <v>2948615.29</v>
      </c>
      <c r="F286" s="20">
        <v>854023.3</v>
      </c>
      <c r="G286" s="15">
        <f t="shared" si="16"/>
        <v>28.96</v>
      </c>
      <c r="H286" s="21">
        <v>3948699.41</v>
      </c>
      <c r="I286" s="18">
        <f t="shared" si="17"/>
        <v>21.63</v>
      </c>
    </row>
    <row r="287" spans="1:9" ht="92.4" outlineLevel="1" x14ac:dyDescent="0.25">
      <c r="A287" s="13" t="s">
        <v>453</v>
      </c>
      <c r="B287" s="14" t="s">
        <v>454</v>
      </c>
      <c r="C287" s="15">
        <v>668904</v>
      </c>
      <c r="D287" s="15">
        <v>0</v>
      </c>
      <c r="E287" s="16">
        <f t="shared" si="15"/>
        <v>668904</v>
      </c>
      <c r="F287" s="15">
        <v>668904</v>
      </c>
      <c r="G287" s="15">
        <f t="shared" si="16"/>
        <v>100</v>
      </c>
      <c r="H287" s="17">
        <v>668904</v>
      </c>
      <c r="I287" s="18">
        <f t="shared" si="17"/>
        <v>100</v>
      </c>
    </row>
    <row r="288" spans="1:9" ht="118.8" outlineLevel="2" x14ac:dyDescent="0.25">
      <c r="A288" s="13" t="s">
        <v>455</v>
      </c>
      <c r="B288" s="22" t="s">
        <v>456</v>
      </c>
      <c r="C288" s="15">
        <v>668904</v>
      </c>
      <c r="D288" s="15">
        <v>0</v>
      </c>
      <c r="E288" s="16">
        <f t="shared" si="15"/>
        <v>668904</v>
      </c>
      <c r="F288" s="15">
        <v>668904</v>
      </c>
      <c r="G288" s="15">
        <f t="shared" si="16"/>
        <v>100</v>
      </c>
      <c r="H288" s="17">
        <v>668904</v>
      </c>
      <c r="I288" s="18">
        <f t="shared" si="17"/>
        <v>100</v>
      </c>
    </row>
    <row r="289" spans="1:9" ht="105.6" outlineLevel="3" x14ac:dyDescent="0.25">
      <c r="A289" s="13" t="s">
        <v>457</v>
      </c>
      <c r="B289" s="22" t="s">
        <v>458</v>
      </c>
      <c r="C289" s="15">
        <v>668904</v>
      </c>
      <c r="D289" s="15">
        <v>0</v>
      </c>
      <c r="E289" s="16">
        <f t="shared" si="15"/>
        <v>668904</v>
      </c>
      <c r="F289" s="15">
        <v>668904</v>
      </c>
      <c r="G289" s="15">
        <f t="shared" si="16"/>
        <v>100</v>
      </c>
      <c r="H289" s="17">
        <v>668904</v>
      </c>
      <c r="I289" s="18">
        <f t="shared" si="17"/>
        <v>100</v>
      </c>
    </row>
    <row r="290" spans="1:9" ht="39.6" outlineLevel="4" x14ac:dyDescent="0.25">
      <c r="A290" s="13" t="s">
        <v>459</v>
      </c>
      <c r="B290" s="14" t="s">
        <v>460</v>
      </c>
      <c r="C290" s="15">
        <v>668904</v>
      </c>
      <c r="D290" s="15">
        <v>0</v>
      </c>
      <c r="E290" s="16">
        <f t="shared" si="15"/>
        <v>668904</v>
      </c>
      <c r="F290" s="15">
        <v>668904</v>
      </c>
      <c r="G290" s="15">
        <f t="shared" si="16"/>
        <v>100</v>
      </c>
      <c r="H290" s="17">
        <v>668904</v>
      </c>
      <c r="I290" s="18">
        <f t="shared" si="17"/>
        <v>100</v>
      </c>
    </row>
    <row r="291" spans="1:9" ht="39.6" outlineLevel="7" x14ac:dyDescent="0.25">
      <c r="A291" s="19" t="s">
        <v>461</v>
      </c>
      <c r="B291" s="19" t="s">
        <v>462</v>
      </c>
      <c r="C291" s="20">
        <v>668904</v>
      </c>
      <c r="D291" s="20">
        <v>0</v>
      </c>
      <c r="E291" s="16">
        <f t="shared" si="15"/>
        <v>668904</v>
      </c>
      <c r="F291" s="20">
        <v>668904</v>
      </c>
      <c r="G291" s="15">
        <f t="shared" si="16"/>
        <v>100</v>
      </c>
      <c r="H291" s="21">
        <v>668904</v>
      </c>
      <c r="I291" s="18">
        <f t="shared" si="17"/>
        <v>100</v>
      </c>
    </row>
    <row r="292" spans="1:9" ht="66" outlineLevel="1" x14ac:dyDescent="0.25">
      <c r="A292" s="13" t="s">
        <v>463</v>
      </c>
      <c r="B292" s="14" t="s">
        <v>464</v>
      </c>
      <c r="C292" s="15">
        <v>-1870681.15</v>
      </c>
      <c r="D292" s="15">
        <v>0</v>
      </c>
      <c r="E292" s="16">
        <f t="shared" si="15"/>
        <v>-1870681.15</v>
      </c>
      <c r="F292" s="15">
        <v>-1870685.85</v>
      </c>
      <c r="G292" s="15">
        <f t="shared" si="16"/>
        <v>100</v>
      </c>
      <c r="H292" s="17">
        <v>-1870681.15</v>
      </c>
      <c r="I292" s="18">
        <f t="shared" si="17"/>
        <v>100</v>
      </c>
    </row>
    <row r="293" spans="1:9" ht="52.8" outlineLevel="2" x14ac:dyDescent="0.25">
      <c r="A293" s="13" t="s">
        <v>465</v>
      </c>
      <c r="B293" s="14" t="s">
        <v>466</v>
      </c>
      <c r="C293" s="15">
        <v>-1870681.15</v>
      </c>
      <c r="D293" s="15">
        <v>0</v>
      </c>
      <c r="E293" s="16">
        <f t="shared" si="15"/>
        <v>-1870681.15</v>
      </c>
      <c r="F293" s="15">
        <v>-1870685.85</v>
      </c>
      <c r="G293" s="15">
        <f t="shared" si="16"/>
        <v>100</v>
      </c>
      <c r="H293" s="17">
        <v>-1870681.15</v>
      </c>
      <c r="I293" s="18">
        <f t="shared" si="17"/>
        <v>100</v>
      </c>
    </row>
    <row r="294" spans="1:9" ht="52.8" outlineLevel="7" x14ac:dyDescent="0.25">
      <c r="A294" s="19" t="s">
        <v>467</v>
      </c>
      <c r="B294" s="19" t="s">
        <v>468</v>
      </c>
      <c r="C294" s="20">
        <v>-1870681.15</v>
      </c>
      <c r="D294" s="20">
        <v>0</v>
      </c>
      <c r="E294" s="16">
        <f t="shared" si="15"/>
        <v>-1870681.15</v>
      </c>
      <c r="F294" s="20">
        <v>-1870685.85</v>
      </c>
      <c r="G294" s="15">
        <f t="shared" si="16"/>
        <v>100</v>
      </c>
      <c r="H294" s="21">
        <v>-1870681.15</v>
      </c>
      <c r="I294" s="18">
        <f t="shared" si="17"/>
        <v>100</v>
      </c>
    </row>
    <row r="295" spans="1:9" ht="13.2" x14ac:dyDescent="0.25">
      <c r="A295" s="24" t="s">
        <v>6</v>
      </c>
      <c r="B295" s="25"/>
      <c r="C295" s="16">
        <v>186452181.65000001</v>
      </c>
      <c r="D295" s="16">
        <v>206424233.09999999</v>
      </c>
      <c r="E295" s="16">
        <f>D295+C295</f>
        <v>392876414.75</v>
      </c>
      <c r="F295" s="16">
        <v>381383750.89999998</v>
      </c>
      <c r="G295" s="15">
        <f t="shared" si="16"/>
        <v>97.07</v>
      </c>
      <c r="H295" s="26">
        <v>755588584.15999997</v>
      </c>
      <c r="I295" s="18">
        <f t="shared" si="17"/>
        <v>50.48</v>
      </c>
    </row>
  </sheetData>
  <mergeCells count="5">
    <mergeCell ref="A1:F1"/>
    <mergeCell ref="A6:H6"/>
    <mergeCell ref="A8:H8"/>
    <mergeCell ref="A7:H7"/>
    <mergeCell ref="A5:I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rep:2.53.0.80</dc:description>
  <cp:lastModifiedBy>Мильчакова Лариса Михайловна</cp:lastModifiedBy>
  <cp:lastPrinted>2021-07-20T07:38:50Z</cp:lastPrinted>
  <dcterms:created xsi:type="dcterms:W3CDTF">2021-07-20T07:13:47Z</dcterms:created>
  <dcterms:modified xsi:type="dcterms:W3CDTF">2021-07-20T07:39:10Z</dcterms:modified>
</cp:coreProperties>
</file>