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calcPr calcId="145621"/>
</workbook>
</file>

<file path=xl/calcChain.xml><?xml version="1.0" encoding="utf-8"?>
<calcChain xmlns="http://schemas.openxmlformats.org/spreadsheetml/2006/main">
  <c r="E18" i="1" l="1"/>
  <c r="G11" i="1"/>
  <c r="G12" i="1"/>
  <c r="G1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6" i="1"/>
  <c r="G37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9" i="1"/>
  <c r="G90" i="1"/>
  <c r="G91" i="1"/>
  <c r="G92" i="1"/>
  <c r="G93" i="1"/>
  <c r="G94" i="1"/>
  <c r="G95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0" i="1"/>
  <c r="G9" i="1"/>
  <c r="E95" i="1" l="1"/>
  <c r="E20" i="1"/>
  <c r="E17" i="1"/>
  <c r="E19" i="1"/>
  <c r="E21" i="1"/>
  <c r="E22" i="1"/>
  <c r="E23" i="1"/>
  <c r="E24" i="1"/>
  <c r="E25" i="1"/>
  <c r="E26" i="1"/>
  <c r="E27" i="1"/>
  <c r="E28" i="1"/>
  <c r="E2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61" i="1"/>
  <c r="E62" i="1"/>
  <c r="E63" i="1"/>
  <c r="E64" i="1"/>
  <c r="E65" i="1"/>
  <c r="E66" i="1"/>
  <c r="E67" i="1"/>
  <c r="E68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91" i="1"/>
  <c r="E92" i="1"/>
  <c r="E93" i="1"/>
  <c r="E99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20" i="1"/>
  <c r="E122" i="1"/>
  <c r="E125" i="1"/>
  <c r="E126" i="1"/>
  <c r="E127" i="1"/>
  <c r="E129" i="1"/>
  <c r="E130" i="1"/>
  <c r="E131" i="1"/>
  <c r="E132" i="1"/>
  <c r="E133" i="1"/>
  <c r="E134" i="1"/>
  <c r="E135" i="1"/>
  <c r="E136" i="1"/>
  <c r="E137" i="1"/>
  <c r="E139" i="1"/>
  <c r="E140" i="1"/>
  <c r="E141" i="1"/>
  <c r="E142" i="1"/>
  <c r="E145" i="1"/>
  <c r="E146" i="1"/>
  <c r="E147" i="1"/>
  <c r="E148" i="1"/>
  <c r="E152" i="1"/>
  <c r="E153" i="1"/>
  <c r="E154" i="1"/>
  <c r="E158" i="1"/>
  <c r="E159" i="1"/>
  <c r="E160" i="1"/>
  <c r="E16" i="1"/>
  <c r="E9" i="1"/>
  <c r="E10" i="1" l="1"/>
  <c r="E11" i="1"/>
  <c r="E12" i="1"/>
  <c r="E13" i="1"/>
</calcChain>
</file>

<file path=xl/sharedStrings.xml><?xml version="1.0" encoding="utf-8"?>
<sst xmlns="http://schemas.openxmlformats.org/spreadsheetml/2006/main" count="311" uniqueCount="306">
  <si>
    <t>КВД</t>
  </si>
  <si>
    <t>Наименование КВД</t>
  </si>
  <si>
    <t>Бюджетные назначения 2016 год</t>
  </si>
  <si>
    <t>Итого</t>
  </si>
  <si>
    <t>1.00.00.00.0.00.0.000.000</t>
  </si>
  <si>
    <t>НАЛОГОВЫЕ И НЕНАЛОГОВЫЕ ДОХОДЫ</t>
  </si>
  <si>
    <t>1.01.00.00.0.00.0.000.000</t>
  </si>
  <si>
    <t>НАЛОГИ НА ПРИБЫЛЬ, ДОХОДЫ</t>
  </si>
  <si>
    <t>1.01.01.00.0.00.0.000.110</t>
  </si>
  <si>
    <t>Налог на прибыль организаций</t>
  </si>
  <si>
    <t>1.01.01.01.0.00.0.000.110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</si>
  <si>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</si>
  <si>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</si>
  <si>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</si>
  <si>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1.01.01.01.2.02.1.000.110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</si>
  <si>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</si>
  <si>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1.01.01.01.2.02.2.100.110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</si>
  <si>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</si>
  <si>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1.01.02.00.0.01.0.000.110</t>
  </si>
  <si>
    <t>Налог на доходы физических лиц</t>
  </si>
  <si>
    <t>1.01.02.01.0.01.0.000.110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</si>
  <si>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</si>
  <si>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</si>
  <si>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</si>
  <si>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1.01.02.03.0.01.0.000.110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</si>
  <si>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</si>
  <si>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1.01.02.04.0.01.0.000.110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</si>
  <si>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</si>
  <si>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1.03.00.00.0.00.0.000.000</t>
  </si>
  <si>
    <t>НАЛОГИ НА ТОВАРЫ (РАБОТЫ, УСЛУГИ), РЕАЛИЗУЕМЫЕ НА ТЕРРИТОРИИ РОССИЙСКОЙ ФЕДЕРАЦИИ</t>
  </si>
  <si>
    <t>1.03.02.00.0.01.0.000.110</t>
  </si>
  <si>
    <t>Акцизы по подакцизным товарам (продукции), производимым на территории Российской Федерации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</si>
  <si>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</si>
  <si>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</si>
  <si>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</si>
  <si>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</si>
  <si>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</si>
  <si>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</si>
  <si>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</si>
  <si>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</si>
  <si>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1.05.00.00.0.00.0.000.000</t>
  </si>
  <si>
    <t>НАЛОГИ НА СОВОКУПНЫЙ ДОХОД</t>
  </si>
  <si>
    <t>1.05.02.00.0.02.0.000.110</t>
  </si>
  <si>
    <t>Единый налог на вмененный доход для отдельных видов деятельности</t>
  </si>
  <si>
    <t>1.05.02.01.0.02.0.000.110</t>
  </si>
  <si>
    <t>1.05.02.01.0.02.1.000.110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</si>
  <si>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</si>
  <si>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1.05.02.01.0.02.2.100.110</t>
  </si>
  <si>
    <t>Единый налог на вмененный доход для отдельных видов деятельности (пени по соответствующему платежу)</t>
  </si>
  <si>
    <t>1.05.02.01.0.02.3.000.110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</si>
  <si>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</si>
  <si>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1.05.02.01.0.02.4.000.110</t>
  </si>
  <si>
    <t>Единый налог на вмененный доход для отдельных видов деятельности (прочие поступления)</t>
  </si>
  <si>
    <t>1.05.02.02.0.02.1.000.110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</si>
  <si>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</si>
  <si>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1.05.02.02.0.02.3.000.110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</si>
  <si>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</si>
  <si>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1.05.03.00.0.01.0.000.110</t>
  </si>
  <si>
    <t>Единый сельскохозяйственный налог</t>
  </si>
  <si>
    <t>1.05.03.01.0.01.0.000.110</t>
  </si>
  <si>
    <t>1.05.04.00.0.02.0.000.110</t>
  </si>
  <si>
    <t>Налог, взимаемый в связи с применением патентной системы налогообложения</t>
  </si>
  <si>
    <t>1.05.04.01.0.02.0.000.110</t>
  </si>
  <si>
    <t>Налог, взимаемый в связи с применением патентной системы налогообложения, зачисляемый в бюджеты городских округов</t>
  </si>
  <si>
    <t>1.06.00.00.0.00.0.000.000</t>
  </si>
  <si>
    <t>НАЛОГИ НА ИМУЩЕСТВО</t>
  </si>
  <si>
    <t>1.06.01.00.0.00.0.000.110</t>
  </si>
  <si>
    <t>Налог на имущество физических лиц</t>
  </si>
  <si>
    <t>1.06.01.02.0.04.0.000.110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</si>
  <si>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</si>
  <si>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1.06.06.00.0.00.0.000.110</t>
  </si>
  <si>
    <t>Земельный налог</t>
  </si>
  <si>
    <t>1.06.06.03.0.00.0.000.110</t>
  </si>
  <si>
    <t>Земельный налог с организаций</t>
  </si>
  <si>
    <t>1.06.06.03.2.04.0.000.110</t>
  </si>
  <si>
    <t>Земельный налог с организаций, обладающих земельным участком, расположенным в границах городских округов</t>
  </si>
  <si>
    <t>1.06.06.04.0.00.0.000.110</t>
  </si>
  <si>
    <t>Земельный налог с физических лиц</t>
  </si>
  <si>
    <t>1.06.06.04.2.04.0.000.110</t>
  </si>
  <si>
    <t>Земельный налог с физических лиц, обладающих земельным участком, расположенным в границах городских округов</t>
  </si>
  <si>
    <t>1.08.00.00.0.00.0.000.000</t>
  </si>
  <si>
    <t>ГОСУДАРСТВЕННАЯ ПОШЛИНА</t>
  </si>
  <si>
    <t>1.08.03.00.0.01.0.000.110</t>
  </si>
  <si>
    <t>Государственная пошлина по делам, рассматриваемым в судах общей юрисдикции, мировыми судьями</t>
  </si>
  <si>
    <t>1.08.03.01.0.01.0.000.110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</si>
  <si>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</si>
  <si>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1.09.00.00.0.00.0.000.000</t>
  </si>
  <si>
    <t>ЗАДОЛЖЕННОСТЬ И ПЕРЕРАСЧЕТЫ ПО ОТМЕНЕННЫМ НАЛОГАМ, СБОРАМ И ИНЫМ ОБЯЗАТЕЛЬНЫМ ПЛАТЕЖАМ</t>
  </si>
  <si>
    <t>1.09.04.00.0.00.0.000.110</t>
  </si>
  <si>
    <t>Налоги на имущество</t>
  </si>
  <si>
    <t>1.09.04.05.0.00.0.000.110</t>
  </si>
  <si>
    <t>Земельный налог (по обязательствам, возникшим до 1 января 2006 года)</t>
  </si>
  <si>
    <t>1.09.04.05.2.04.0.000.110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</si>
  <si>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</si>
  <si>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</si>
  <si>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</si>
  <si>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</si>
  <si>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</si>
  <si>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1.11.05.01.0.00.0.000.120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</si>
  <si>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</si>
  <si>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</si>
  <si>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</si>
  <si>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1.11.05.03.0.00.0.000.120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</si>
  <si>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</si>
  <si>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1.11.05.03.4.04.0.000.120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</si>
  <si>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</si>
  <si>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1.11.05.07.0.00.0.000.120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</si>
  <si>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</si>
  <si>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1.11.05.07.4.04.0.000.120</t>
  </si>
  <si>
    <t>Доходы от сдачи в аренду имущества, составляющего казну городских округов (за исключением земельных участков)</t>
  </si>
  <si>
    <t>1.11.09.00.0.00.0.000.120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</si>
  <si>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</si>
  <si>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</si>
  <si>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</si>
  <si>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1.11.09.04.4.04.0.000.120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</si>
  <si>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</si>
  <si>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1.12.00.00.0.00.0.000.000</t>
  </si>
  <si>
    <t>ПЛАТЕЖИ ПРИ ПОЛЬЗОВАНИИ ПРИРОДНЫМИ РЕСУРСАМИ</t>
  </si>
  <si>
    <t>1.12.01.00.0.01.0.000.120</t>
  </si>
  <si>
    <t>Плата за негативное воздействие на окружающую среду</t>
  </si>
  <si>
    <t>1.12.01.01.0.01.0.000.120</t>
  </si>
  <si>
    <t>Плата за выбросы загрязняющих веществ в атмосферный воздух стационарными объектами</t>
  </si>
  <si>
    <t>1.12.01.02.0.01.0.000.120</t>
  </si>
  <si>
    <t>Плата за выбросы загрязняющих веществ в атмосферный воздух передвижными объектами</t>
  </si>
  <si>
    <t>1.12.01.03.0.01.0.000.120</t>
  </si>
  <si>
    <t>Плата за сбросы загрязняющих веществ в водные объекты</t>
  </si>
  <si>
    <t>1.12.01.04.0.01.0.000.120</t>
  </si>
  <si>
    <t>Плата за размещение отходов производства и потребления</t>
  </si>
  <si>
    <t>1.13.00.00.0.00.0.000.000</t>
  </si>
  <si>
    <t>ДОХОДЫ ОТ ОКАЗАНИЯ ПЛАТНЫХ УСЛУГ (РАБОТ) И КОМПЕНСАЦИИ ЗАТРАТ ГОСУДАРСТВА</t>
  </si>
  <si>
    <t>1.13.01.00.0.00.0.000.130</t>
  </si>
  <si>
    <t>Доходы от оказания платных услуг (работ)</t>
  </si>
  <si>
    <t>1.13.01.99.0.00.0.000.130</t>
  </si>
  <si>
    <t>Прочие доходы от оказания платных услуг (работ)</t>
  </si>
  <si>
    <t>1.13.01.99.4.04.0.000.130</t>
  </si>
  <si>
    <t>Прочие доходы от оказания платных услуг (работ) получателями средств бюджетов городских округов</t>
  </si>
  <si>
    <t>1.13.02.00.0.00.0.000.130</t>
  </si>
  <si>
    <t>Доходы от компенсации затрат государства</t>
  </si>
  <si>
    <t>1.13.02.06.0.00.0.000.130</t>
  </si>
  <si>
    <t>Доходы, поступающие в порядке возмещения расходов, понесенных в связи с эксплуатацией имущества</t>
  </si>
  <si>
    <t>1.13.02.06.4.04.0.000.130</t>
  </si>
  <si>
    <t>Доходы, поступающие в порядке возмещения расходов, понесенных в связи с эксплуатацией имущества городских округов</t>
  </si>
  <si>
    <t>1.14.00.00.0.00.0.000.000</t>
  </si>
  <si>
    <t>ДОХОДЫ ОТ ПРОДАЖИ МАТЕРИАЛЬНЫХ И НЕМАТЕРИАЛЬНЫХ АКТИВОВ</t>
  </si>
  <si>
    <t>1.14.02.00.0.00.0.000.000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</si>
  <si>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</si>
  <si>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1.14.02.04.0.04.0.000.410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</si>
  <si>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</si>
  <si>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1.14.02.04.3.04.0.000.410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</si>
  <si>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</si>
  <si>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1.14.06.00.0.00.0.000.430</t>
  </si>
  <si>
    <t>Доходы от продажи земельных участков, находящихся в государственной и муниципальной собственности</t>
  </si>
  <si>
    <t>1.14.06.01.0.00.0.000.430</t>
  </si>
  <si>
    <t>Доходы от продажи земельных участков, государственная собственность на которые не разграничена</t>
  </si>
  <si>
    <t>1.14.06.01.2.04.0.000.430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</si>
  <si>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</si>
  <si>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1.16.00.00.0.00.0.000.000</t>
  </si>
  <si>
    <t>ШТРАФЫ, САНКЦИИ, ВОЗМЕЩЕНИЕ УЩЕРБА</t>
  </si>
  <si>
    <t>1.16.03.00.0.00.0.000.140</t>
  </si>
  <si>
    <t>Денежные взыскания (штрафы) за нарушение законодательства о налогах и сборах</t>
  </si>
  <si>
    <t>1.16.03.03.0.01.0.000.140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</si>
  <si>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</si>
  <si>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1.16.08.00.0.01.0.000.140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</si>
  <si>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</si>
  <si>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</si>
  <si>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</si>
  <si>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1.16.25.00.0.00.0.000.140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</si>
  <si>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</si>
  <si>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1.16.25.06.0.01.0.000.140</t>
  </si>
  <si>
    <t>Денежные взыскания (штрафы) за нарушение земельного законодательства</t>
  </si>
  <si>
    <t>1.16.28.00.0.01.0.000.140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</si>
  <si>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</si>
  <si>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1.16.30.00.0.01.0.000.140</t>
  </si>
  <si>
    <t>Денежные взыскания (штрафы) за правонарушения в области дорожного движения</t>
  </si>
  <si>
    <t>1.16.32.00.0.00.0.000.140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</si>
  <si>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</si>
  <si>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1.16.33.00.0.00.0.000.140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</si>
  <si>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</si>
  <si>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1.16.33.04.0.04.0.000.140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</si>
  <si>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</si>
  <si>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1.16.43.00.0.01.0.000.140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</si>
  <si>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</si>
  <si>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1.16.51.00.0.02.0.000.140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</si>
  <si>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</si>
  <si>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1.16.90.00.0.00.0.000.140</t>
  </si>
  <si>
    <t>Прочие поступления от денежных взысканий (штрафов) и иных сумм в возмещение ущерба</t>
  </si>
  <si>
    <t>1.16.90.04.0.04.0.000.140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</si>
  <si>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</si>
  <si>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1.17.00.00.0.00.0.000.000</t>
  </si>
  <si>
    <t>ПРОЧИЕ НЕНАЛОГОВЫЕ ДОХОДЫ</t>
  </si>
  <si>
    <t>1.17.05.00.0.00.0.000.180</t>
  </si>
  <si>
    <t>Прочие неналоговые доходы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</si>
  <si>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</si>
  <si>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</si>
  <si>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</si>
  <si>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</si>
  <si>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2.02.01.00.0.00.0.000.151</t>
  </si>
  <si>
    <t>Дотации бюджетам бюджетной системы Российской Федерации</t>
  </si>
  <si>
    <t>2.02.01.00.1.00.0.000.151</t>
  </si>
  <si>
    <t>Дотации на выравнивание бюджетной обеспеченности</t>
  </si>
  <si>
    <t>2.02.01.00.1.04.0.000.151</t>
  </si>
  <si>
    <t>Дотации бюджетам городских округов на выравнивание бюджетной обеспеченности</t>
  </si>
  <si>
    <t>2.02.01.00.1.04.2.712.151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</si>
  <si>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</si>
  <si>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2.02.02.00.0.00.0.000.151</t>
  </si>
  <si>
    <t>Субсидии бюджетам бюджетной системы Российской Федерации (межбюджетные субсидии)</t>
  </si>
  <si>
    <t>2.02.02.99.9.00.0.000.151</t>
  </si>
  <si>
    <t>Прочие субсидии</t>
  </si>
  <si>
    <t>2.02.02.99.9.04.0.000.151</t>
  </si>
  <si>
    <t>Прочие субсидии бюджетам городских округов</t>
  </si>
  <si>
    <t>2.02.02.99.9.04.1.043.151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</si>
  <si>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</si>
  <si>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2.02.02.99.9.04.7.393.151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</si>
  <si>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</si>
  <si>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2.02.02.99.9.04.7.394.151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</si>
  <si>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</si>
  <si>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2.02.02.99.9.04.7.456.151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</si>
  <si>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</t>
  </si>
  <si>
    <t>2.02.02.99.9.04.7.488.151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</si>
  <si>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</si>
  <si>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2.02.02.99.9.04.7.492.151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</si>
  <si>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</si>
  <si>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2.02.02.99.9.04.7.511.151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</si>
  <si>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</si>
  <si>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2.02.02.99.9.04.7.555.151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</si>
  <si>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</si>
  <si>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2.02.03.00.0.00.0.000.151</t>
  </si>
  <si>
    <t>Субвенции бюджетам бюджетной системы Российской Федерации</t>
  </si>
  <si>
    <t>2.02.03.00.7.04.0.000.151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</si>
  <si>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</si>
  <si>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2.02.03.01.5.04.0.000.151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</si>
  <si>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</si>
  <si>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2.02.03.02.4.00.0.000.151</t>
  </si>
  <si>
    <t>Субвенции местным бюджетам на выполнение передаваемых полномочий субъектов Российской Федерации</t>
  </si>
  <si>
    <t>2.02.03.02.4.04.0.000.151</t>
  </si>
  <si>
    <t>Субвенции бюджетам городских округов на выполнение передаваемых полномочий субъектов Российской Федерации</t>
  </si>
  <si>
    <t>2.02.03.02.4.04.0.151.151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</si>
  <si>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</si>
  <si>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2.02.03.02.4.04.0.275.151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</si>
  <si>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№11-5393 "О социальной поддержке семей, имеющих детей,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</si>
  <si>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2.02.03.02.4.04.7.429.151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</si>
  <si>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</si>
  <si>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2.02.03.02.4.04.7.513.151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</si>
  <si>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</si>
  <si>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2.02.03.02.4.04.7.514.151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</si>
  <si>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</si>
  <si>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2.02.03.02.4.04.7.518.151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</si>
  <si>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</si>
  <si>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2.02.03.02.4.04.7.519.151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</si>
  <si>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</si>
  <si>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2.02.03.02.4.04.7.552.151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</si>
  <si>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</si>
  <si>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2.02.03.02.4.04.7.554.151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</si>
  <si>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</si>
  <si>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2.02.03.02.4.04.7.564.151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</si>
  <si>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</si>
  <si>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2.02.03.02.4.04.7.566.151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</si>
  <si>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</si>
  <si>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2.02.03.02.4.04.7.570.151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</si>
  <si>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</si>
  <si>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</si>
  <si>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</si>
  <si>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2.02.03.02.4.04.7.604.151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</si>
  <si>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</t>
  </si>
  <si>
    <t>2.02.03.02.9.00.0.000.151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</si>
  <si>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</si>
  <si>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2.02.03.02.9.04.0.000.151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</si>
  <si>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</si>
  <si>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2.02.03.11.9.00.0.000.151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</si>
  <si>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</si>
  <si>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2.02.03.11.9.04.9.000.151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</si>
  <si>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</si>
  <si>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2.02.03.99.9.00.0.000.151</t>
  </si>
  <si>
    <t>Прочие субвенции</t>
  </si>
  <si>
    <t>2.02.03.99.9.04.0.000.151</t>
  </si>
  <si>
    <t>Прочие субвенции бюджетам городских округов</t>
  </si>
  <si>
    <t>2.02.03.99.9.04.7.408.151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</si>
  <si>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</si>
  <si>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2.02.03.99.9.04.7.409.151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</si>
  <si>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</si>
  <si>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2.02.04.00.0.00.0.000.151</t>
  </si>
  <si>
    <t>Иные межбюджетные трансферты</t>
  </si>
  <si>
    <t>2.02.04.02.5.00.0.000.151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</si>
  <si>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</si>
  <si>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2.02.04.02.5.04.0.000.151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</si>
  <si>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</si>
  <si>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2.04.00.00.0.00.0.000.000</t>
  </si>
  <si>
    <t>БЕЗВОЗМЕЗДНЫЕ ПОСТУПЛЕНИЯ ОТ НЕГОСУДАРСТВЕННЫХ ОРГАНИЗАЦИЙ</t>
  </si>
  <si>
    <t>2.04.04.00.0.04.0.000.180</t>
  </si>
  <si>
    <t>Безвозмездные поступления от негосударственных организаций в бюджеты городских округов</t>
  </si>
  <si>
    <t>2.04.04.02.0.04.0.000.180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</si>
  <si>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</si>
  <si>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2.07.00.00.0.00.0.000.000</t>
  </si>
  <si>
    <t>ПРОЧИЕ БЕЗВОЗМЕЗДНЫЕ ПОСТУПЛЕНИЯ</t>
  </si>
  <si>
    <t>2.07.04.00.0.04.0.000.180</t>
  </si>
  <si>
    <t>Прочие безвозмездные поступления в бюджеты городских округов</t>
  </si>
  <si>
    <t>2.07.04.05.0.04.0.000.180</t>
  </si>
  <si>
    <t>2.19.00.00.0.00.0.000.000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</si>
  <si>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</si>
  <si>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2.19.04.00.0.04.0.000.151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</si>
  <si>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</si>
  <si>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КП - доходы 1кв 2016 года, руб.</t>
  </si>
  <si>
    <t>Факт 1 квартала 2016 года, руб.</t>
  </si>
  <si>
    <t>% исполнения факта 1 квартала к плану 1 квартала 2016 года</t>
  </si>
  <si>
    <t>ИНФОРМАЦИЯ ОБ ИСПОЛНЕНИИ БЮДЖЕТА ГОРОДА БОРОДИНО ПО ДОХОДАМ ЗА 1 КВАРТАЛ 2016 ГОДА</t>
  </si>
  <si>
    <t>% исполнения факта 1 квартала к плану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</si>
</sst>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4" fillId="0" borderId="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/>
    <xf numFmtId="0" fontId="1" fillId="0" borderId="0" xfId="0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165" fontId="4" fillId="0" borderId="5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165" fontId="4" fillId="0" borderId="6" xfId="0" applyNumberFormat="1" applyFont="1" applyBorder="1" applyAlignment="1" applyProtection="1">
      <alignment horizontal="left" vertical="center" wrapText="1"/>
    </xf>
    <xf numFmtId="165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/>
    </xf>
    <xf numFmtId="4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60"/>
  <sheetViews>
    <sheetView showGridLines="0" tabSelected="1" zoomScaleNormal="100" workbookViewId="0">
      <selection activeCell="A2" sqref="A2:G6"/>
    </sheetView>
  </sheetViews>
  <sheetFormatPr defaultRowHeight="12.75" customHeight="1" outlineLevelRow="7" x14ac:dyDescent="0.2"/>
  <cols>
    <col min="1" max="1" width="45.42578125" customWidth="1"/>
    <col min="2" max="2" width="56" customWidth="1"/>
    <col min="3" max="3" width="19.28515625" customWidth="1"/>
    <col min="4" max="4" width="18.140625" customWidth="1"/>
    <col min="5" max="5" width="19.5703125" customWidth="1"/>
    <col min="6" max="6" width="19" customWidth="1"/>
    <col min="7" max="7" width="16.5703125" customWidth="1"/>
    <col min="8" max="8" width="24.140625" customWidth="1"/>
    <col min="9" max="9" width="19.140625" customWidth="1"/>
    <col min="10" max="10" width="20.85546875" customWidth="1"/>
    <col min="11" max="11" width="28.7109375" customWidth="1"/>
  </cols>
  <sheetData>
    <row r="1" spans="1:10" x14ac:dyDescent="0.2">
      <c r="A1" s="12"/>
      <c r="B1" s="12"/>
      <c r="C1" s="12"/>
      <c r="D1" s="12"/>
      <c r="E1" s="12"/>
      <c r="F1" s="12"/>
    </row>
    <row r="2" spans="1:10" ht="14.25" x14ac:dyDescent="0.2">
      <c r="A2" s="23" t="s">
        <v>304</v>
      </c>
      <c r="B2" s="23"/>
      <c r="C2" s="23"/>
      <c r="D2" s="23"/>
      <c r="E2" s="23"/>
      <c r="F2" s="23"/>
      <c r="G2" s="23"/>
      <c r="H2" s="2"/>
    </row>
    <row r="3" spans="1:10" x14ac:dyDescent="0.2">
      <c r="A3" s="23"/>
      <c r="B3" s="23"/>
      <c r="C3" s="23"/>
      <c r="D3" s="23"/>
      <c r="E3" s="23"/>
      <c r="F3" s="23"/>
      <c r="G3" s="23"/>
    </row>
    <row r="4" spans="1:10" x14ac:dyDescent="0.2">
      <c r="A4" s="23"/>
      <c r="B4" s="23"/>
      <c r="C4" s="23"/>
      <c r="D4" s="23"/>
      <c r="E4" s="23"/>
      <c r="F4" s="23"/>
      <c r="G4" s="23"/>
    </row>
    <row r="5" spans="1:10" x14ac:dyDescent="0.2">
      <c r="A5" s="23"/>
      <c r="B5" s="23"/>
      <c r="C5" s="23"/>
      <c r="D5" s="23"/>
      <c r="E5" s="23"/>
      <c r="F5" s="23"/>
      <c r="G5" s="23"/>
    </row>
    <row r="6" spans="1:10" x14ac:dyDescent="0.2">
      <c r="A6" s="23"/>
      <c r="B6" s="23"/>
      <c r="C6" s="23"/>
      <c r="D6" s="23"/>
      <c r="E6" s="23"/>
      <c r="F6" s="23"/>
      <c r="G6" s="23"/>
    </row>
    <row r="7" spans="1:10" x14ac:dyDescent="0.2">
      <c r="A7" s="1"/>
    </row>
    <row r="8" spans="1:10" ht="78.75" x14ac:dyDescent="0.2">
      <c r="A8" s="3" t="s">
        <v>0</v>
      </c>
      <c r="B8" s="4" t="s">
        <v>1</v>
      </c>
      <c r="C8" s="3" t="s">
        <v>301</v>
      </c>
      <c r="D8" s="3" t="s">
        <v>302</v>
      </c>
      <c r="E8" s="3" t="s">
        <v>303</v>
      </c>
      <c r="F8" s="3" t="s">
        <v>2</v>
      </c>
      <c r="G8" s="5" t="s">
        <v>305</v>
      </c>
    </row>
    <row r="9" spans="1:10" ht="15.75" x14ac:dyDescent="0.25">
      <c r="A9" s="7" t="s">
        <v>4</v>
      </c>
      <c r="B9" s="13" t="s">
        <v>5</v>
      </c>
      <c r="C9" s="20">
        <v>59257404.770000003</v>
      </c>
      <c r="D9" s="20">
        <v>30039083.16</v>
      </c>
      <c r="E9" s="20">
        <f>D9/C9*100</f>
        <v>50.692539230485778</v>
      </c>
      <c r="F9" s="20">
        <v>167232015.69</v>
      </c>
      <c r="G9" s="24">
        <f>D9/F9*100</f>
        <v>17.962519339409152</v>
      </c>
      <c r="J9" s="9"/>
    </row>
    <row r="10" spans="1:10" ht="15.75" outlineLevel="1" x14ac:dyDescent="0.25">
      <c r="A10" s="7" t="s">
        <v>6</v>
      </c>
      <c r="B10" s="13" t="s">
        <v>7</v>
      </c>
      <c r="C10" s="20">
        <v>33814857.079999998</v>
      </c>
      <c r="D10" s="20">
        <v>18749308.57</v>
      </c>
      <c r="E10" s="20">
        <f t="shared" ref="E10:E13" si="0">D10/C10*100</f>
        <v>55.446954945402958</v>
      </c>
      <c r="F10" s="20">
        <v>102837539.69</v>
      </c>
      <c r="G10" s="24">
        <f>D10/F10*100</f>
        <v>18.231969207469476</v>
      </c>
      <c r="H10" s="9"/>
    </row>
    <row r="11" spans="1:10" ht="15.75" outlineLevel="2" x14ac:dyDescent="0.25">
      <c r="A11" s="7" t="s">
        <v>8</v>
      </c>
      <c r="B11" s="13" t="s">
        <v>9</v>
      </c>
      <c r="C11" s="20">
        <v>18564735.34</v>
      </c>
      <c r="D11" s="20">
        <v>50745.55</v>
      </c>
      <c r="E11" s="20">
        <f t="shared" si="0"/>
        <v>0.2733437836340305</v>
      </c>
      <c r="F11" s="20">
        <v>32498100</v>
      </c>
      <c r="G11" s="24">
        <f t="shared" ref="G11:G74" si="1">D11/F11*100</f>
        <v>0.15614928257344277</v>
      </c>
    </row>
    <row r="12" spans="1:10" ht="56.25" customHeight="1" outlineLevel="3" x14ac:dyDescent="0.25">
      <c r="A12" s="7" t="s">
        <v>10</v>
      </c>
      <c r="B12" s="13" t="s">
        <v>11</v>
      </c>
      <c r="C12" s="20">
        <v>18564735.34</v>
      </c>
      <c r="D12" s="20">
        <v>50745.55</v>
      </c>
      <c r="E12" s="20">
        <f t="shared" si="0"/>
        <v>0.2733437836340305</v>
      </c>
      <c r="F12" s="20">
        <v>32498100</v>
      </c>
      <c r="G12" s="24">
        <f t="shared" si="1"/>
        <v>0.15614928257344277</v>
      </c>
    </row>
    <row r="13" spans="1:10" ht="66.75" customHeight="1" outlineLevel="7" x14ac:dyDescent="0.25">
      <c r="A13" s="8" t="s">
        <v>12</v>
      </c>
      <c r="B13" s="14" t="s">
        <v>13</v>
      </c>
      <c r="C13" s="21">
        <v>18564735.34</v>
      </c>
      <c r="D13" s="21">
        <v>0</v>
      </c>
      <c r="E13" s="21">
        <f t="shared" si="0"/>
        <v>0</v>
      </c>
      <c r="F13" s="21">
        <v>32498100</v>
      </c>
      <c r="G13" s="11">
        <f t="shared" si="1"/>
        <v>0</v>
      </c>
    </row>
    <row r="14" spans="1:10" ht="94.5" outlineLevel="7" x14ac:dyDescent="0.25">
      <c r="A14" s="8" t="s">
        <v>14</v>
      </c>
      <c r="B14" s="14" t="s">
        <v>15</v>
      </c>
      <c r="C14" s="21">
        <v>0</v>
      </c>
      <c r="D14" s="21">
        <v>50232.29</v>
      </c>
      <c r="E14" s="21">
        <v>0</v>
      </c>
      <c r="F14" s="21">
        <v>0</v>
      </c>
      <c r="G14" s="11">
        <v>0</v>
      </c>
    </row>
    <row r="15" spans="1:10" ht="65.25" customHeight="1" outlineLevel="7" x14ac:dyDescent="0.25">
      <c r="A15" s="8" t="s">
        <v>16</v>
      </c>
      <c r="B15" s="14" t="s">
        <v>17</v>
      </c>
      <c r="C15" s="21">
        <v>0</v>
      </c>
      <c r="D15" s="21">
        <v>513.26</v>
      </c>
      <c r="E15" s="21">
        <v>0</v>
      </c>
      <c r="F15" s="21">
        <v>0</v>
      </c>
      <c r="G15" s="11">
        <v>0</v>
      </c>
    </row>
    <row r="16" spans="1:10" ht="15.75" outlineLevel="2" x14ac:dyDescent="0.25">
      <c r="A16" s="7" t="s">
        <v>18</v>
      </c>
      <c r="B16" s="13" t="s">
        <v>19</v>
      </c>
      <c r="C16" s="20">
        <v>15250121.74</v>
      </c>
      <c r="D16" s="20">
        <v>18698563.02</v>
      </c>
      <c r="E16" s="20">
        <f t="shared" ref="E16:E79" si="2">D16/C16*100</f>
        <v>122.61254919004993</v>
      </c>
      <c r="F16" s="20">
        <v>70339439.689999998</v>
      </c>
      <c r="G16" s="24">
        <f t="shared" si="1"/>
        <v>26.583326654872874</v>
      </c>
    </row>
    <row r="17" spans="1:7" ht="111.75" customHeight="1" outlineLevel="3" x14ac:dyDescent="0.25">
      <c r="A17" s="10" t="s">
        <v>20</v>
      </c>
      <c r="B17" s="15" t="s">
        <v>21</v>
      </c>
      <c r="C17" s="21">
        <v>15244193.029999999</v>
      </c>
      <c r="D17" s="21">
        <v>18594630.300000001</v>
      </c>
      <c r="E17" s="21">
        <f>D17/C17*100</f>
        <v>121.97844952111578</v>
      </c>
      <c r="F17" s="21">
        <v>69780302.700000003</v>
      </c>
      <c r="G17" s="11">
        <f t="shared" si="1"/>
        <v>26.647391284532219</v>
      </c>
    </row>
    <row r="18" spans="1:7" ht="153" customHeight="1" outlineLevel="3" x14ac:dyDescent="0.25">
      <c r="A18" s="10" t="s">
        <v>22</v>
      </c>
      <c r="B18" s="15" t="s">
        <v>23</v>
      </c>
      <c r="C18" s="21">
        <v>2124.77</v>
      </c>
      <c r="D18" s="21">
        <v>52150.8</v>
      </c>
      <c r="E18" s="21">
        <f>D18/C18*100</f>
        <v>2454.4209490909607</v>
      </c>
      <c r="F18" s="21">
        <v>176014.8</v>
      </c>
      <c r="G18" s="11">
        <f t="shared" si="1"/>
        <v>29.628644863954623</v>
      </c>
    </row>
    <row r="19" spans="1:7" ht="65.25" customHeight="1" outlineLevel="3" x14ac:dyDescent="0.25">
      <c r="A19" s="10" t="s">
        <v>24</v>
      </c>
      <c r="B19" s="16" t="s">
        <v>25</v>
      </c>
      <c r="C19" s="21">
        <v>3652.65</v>
      </c>
      <c r="D19" s="21">
        <v>42792.42</v>
      </c>
      <c r="E19" s="21">
        <f t="shared" si="2"/>
        <v>1171.5444950926039</v>
      </c>
      <c r="F19" s="21">
        <v>375948.53</v>
      </c>
      <c r="G19" s="11">
        <f t="shared" si="1"/>
        <v>11.382520899868926</v>
      </c>
    </row>
    <row r="20" spans="1:7" ht="129" customHeight="1" outlineLevel="3" x14ac:dyDescent="0.25">
      <c r="A20" s="10" t="s">
        <v>26</v>
      </c>
      <c r="B20" s="15" t="s">
        <v>27</v>
      </c>
      <c r="C20" s="21">
        <v>151.29</v>
      </c>
      <c r="D20" s="21">
        <v>8989.5</v>
      </c>
      <c r="E20" s="21">
        <f>D20/C20*100</f>
        <v>5941.8996628990681</v>
      </c>
      <c r="F20" s="21">
        <v>7173.66</v>
      </c>
      <c r="G20" s="11">
        <f t="shared" si="1"/>
        <v>125.31260193541371</v>
      </c>
    </row>
    <row r="21" spans="1:7" ht="47.25" outlineLevel="1" x14ac:dyDescent="0.25">
      <c r="A21" s="7" t="s">
        <v>28</v>
      </c>
      <c r="B21" s="13" t="s">
        <v>29</v>
      </c>
      <c r="C21" s="20">
        <v>161459.89000000001</v>
      </c>
      <c r="D21" s="20">
        <v>117375.75</v>
      </c>
      <c r="E21" s="20">
        <f t="shared" si="2"/>
        <v>72.696537821250828</v>
      </c>
      <c r="F21" s="20">
        <v>575500</v>
      </c>
      <c r="G21" s="24">
        <f t="shared" si="1"/>
        <v>20.395438748913989</v>
      </c>
    </row>
    <row r="22" spans="1:7" ht="47.25" outlineLevel="2" x14ac:dyDescent="0.25">
      <c r="A22" s="7" t="s">
        <v>30</v>
      </c>
      <c r="B22" s="13" t="s">
        <v>31</v>
      </c>
      <c r="C22" s="20">
        <v>161459.89000000001</v>
      </c>
      <c r="D22" s="20">
        <v>117375.75</v>
      </c>
      <c r="E22" s="20">
        <f t="shared" si="2"/>
        <v>72.696537821250828</v>
      </c>
      <c r="F22" s="20">
        <v>575500</v>
      </c>
      <c r="G22" s="24">
        <f t="shared" si="1"/>
        <v>20.395438748913989</v>
      </c>
    </row>
    <row r="23" spans="1:7" ht="94.5" outlineLevel="7" x14ac:dyDescent="0.25">
      <c r="A23" s="8" t="s">
        <v>32</v>
      </c>
      <c r="B23" s="14" t="s">
        <v>33</v>
      </c>
      <c r="C23" s="21">
        <v>49421.98</v>
      </c>
      <c r="D23" s="21">
        <v>40828.120000000003</v>
      </c>
      <c r="E23" s="21">
        <f t="shared" si="2"/>
        <v>82.611259200865689</v>
      </c>
      <c r="F23" s="21">
        <v>183600</v>
      </c>
      <c r="G23" s="11">
        <f t="shared" si="1"/>
        <v>22.23753812636166</v>
      </c>
    </row>
    <row r="24" spans="1:7" ht="110.25" outlineLevel="7" x14ac:dyDescent="0.25">
      <c r="A24" s="8" t="s">
        <v>34</v>
      </c>
      <c r="B24" s="17" t="s">
        <v>35</v>
      </c>
      <c r="C24" s="21">
        <v>868.47</v>
      </c>
      <c r="D24" s="21">
        <v>713.2</v>
      </c>
      <c r="E24" s="21">
        <f t="shared" si="2"/>
        <v>82.121431943532883</v>
      </c>
      <c r="F24" s="21">
        <v>3900</v>
      </c>
      <c r="G24" s="11">
        <f t="shared" si="1"/>
        <v>18.28717948717949</v>
      </c>
    </row>
    <row r="25" spans="1:7" ht="94.5" outlineLevel="7" x14ac:dyDescent="0.25">
      <c r="A25" s="8" t="s">
        <v>36</v>
      </c>
      <c r="B25" s="14" t="s">
        <v>37</v>
      </c>
      <c r="C25" s="21">
        <v>116258.87</v>
      </c>
      <c r="D25" s="21">
        <v>83175.39</v>
      </c>
      <c r="E25" s="21">
        <f t="shared" si="2"/>
        <v>71.543263752692582</v>
      </c>
      <c r="F25" s="21">
        <v>425300</v>
      </c>
      <c r="G25" s="11">
        <f t="shared" si="1"/>
        <v>19.55687514695509</v>
      </c>
    </row>
    <row r="26" spans="1:7" ht="94.5" outlineLevel="7" x14ac:dyDescent="0.25">
      <c r="A26" s="8" t="s">
        <v>38</v>
      </c>
      <c r="B26" s="14" t="s">
        <v>39</v>
      </c>
      <c r="C26" s="21">
        <v>-5089.43</v>
      </c>
      <c r="D26" s="21">
        <v>-7340.96</v>
      </c>
      <c r="E26" s="21">
        <f t="shared" si="2"/>
        <v>144.23933524972344</v>
      </c>
      <c r="F26" s="21">
        <v>-37300</v>
      </c>
      <c r="G26" s="11">
        <f t="shared" si="1"/>
        <v>19.680857908847184</v>
      </c>
    </row>
    <row r="27" spans="1:7" ht="15.75" outlineLevel="1" x14ac:dyDescent="0.25">
      <c r="A27" s="7" t="s">
        <v>40</v>
      </c>
      <c r="B27" s="13" t="s">
        <v>41</v>
      </c>
      <c r="C27" s="20">
        <v>1941601.15</v>
      </c>
      <c r="D27" s="20">
        <v>1681410.24</v>
      </c>
      <c r="E27" s="20">
        <f t="shared" si="2"/>
        <v>86.599157607627092</v>
      </c>
      <c r="F27" s="20">
        <v>8363102.7999999998</v>
      </c>
      <c r="G27" s="24">
        <f t="shared" si="1"/>
        <v>20.105100704968017</v>
      </c>
    </row>
    <row r="28" spans="1:7" ht="31.5" outlineLevel="2" x14ac:dyDescent="0.25">
      <c r="A28" s="7" t="s">
        <v>42</v>
      </c>
      <c r="B28" s="13" t="s">
        <v>43</v>
      </c>
      <c r="C28" s="20">
        <v>1941601.15</v>
      </c>
      <c r="D28" s="20">
        <v>1660729.24</v>
      </c>
      <c r="E28" s="20">
        <f t="shared" si="2"/>
        <v>85.53400578692488</v>
      </c>
      <c r="F28" s="20">
        <v>8341539.04</v>
      </c>
      <c r="G28" s="24">
        <f t="shared" si="1"/>
        <v>19.909146645916795</v>
      </c>
    </row>
    <row r="29" spans="1:7" ht="31.5" outlineLevel="3" x14ac:dyDescent="0.25">
      <c r="A29" s="10" t="s">
        <v>44</v>
      </c>
      <c r="B29" s="16" t="s">
        <v>43</v>
      </c>
      <c r="C29" s="21">
        <v>1941601.15</v>
      </c>
      <c r="D29" s="21">
        <v>1668107.26</v>
      </c>
      <c r="E29" s="21">
        <f t="shared" si="2"/>
        <v>85.914002471619881</v>
      </c>
      <c r="F29" s="21">
        <v>8341539.04</v>
      </c>
      <c r="G29" s="11">
        <f t="shared" si="1"/>
        <v>19.997595791387678</v>
      </c>
    </row>
    <row r="30" spans="1:7" ht="63" outlineLevel="4" x14ac:dyDescent="0.25">
      <c r="A30" s="10" t="s">
        <v>45</v>
      </c>
      <c r="B30" s="16" t="s">
        <v>46</v>
      </c>
      <c r="C30" s="21">
        <v>0</v>
      </c>
      <c r="D30" s="21">
        <v>1658299.55</v>
      </c>
      <c r="E30" s="21">
        <v>0</v>
      </c>
      <c r="F30" s="21">
        <v>8341539.04</v>
      </c>
      <c r="G30" s="11">
        <f t="shared" si="1"/>
        <v>19.880019047420294</v>
      </c>
    </row>
    <row r="31" spans="1:7" ht="47.25" outlineLevel="4" x14ac:dyDescent="0.25">
      <c r="A31" s="10" t="s">
        <v>47</v>
      </c>
      <c r="B31" s="16" t="s">
        <v>48</v>
      </c>
      <c r="C31" s="21">
        <v>0</v>
      </c>
      <c r="D31" s="21">
        <v>3021.73</v>
      </c>
      <c r="E31" s="21">
        <v>0</v>
      </c>
      <c r="F31" s="21">
        <v>0</v>
      </c>
      <c r="G31" s="11">
        <v>0</v>
      </c>
    </row>
    <row r="32" spans="1:7" ht="63" outlineLevel="4" x14ac:dyDescent="0.25">
      <c r="A32" s="10" t="s">
        <v>49</v>
      </c>
      <c r="B32" s="16" t="s">
        <v>50</v>
      </c>
      <c r="C32" s="21">
        <v>0</v>
      </c>
      <c r="D32" s="21">
        <v>7091.7</v>
      </c>
      <c r="E32" s="21">
        <v>0</v>
      </c>
      <c r="F32" s="21">
        <v>0</v>
      </c>
      <c r="G32" s="11">
        <v>0</v>
      </c>
    </row>
    <row r="33" spans="1:7" ht="31.5" outlineLevel="4" x14ac:dyDescent="0.25">
      <c r="A33" s="10" t="s">
        <v>51</v>
      </c>
      <c r="B33" s="16" t="s">
        <v>52</v>
      </c>
      <c r="C33" s="21">
        <v>0</v>
      </c>
      <c r="D33" s="21">
        <v>-305.72000000000003</v>
      </c>
      <c r="E33" s="21">
        <v>0</v>
      </c>
      <c r="F33" s="21">
        <v>0</v>
      </c>
      <c r="G33" s="11">
        <v>0</v>
      </c>
    </row>
    <row r="34" spans="1:7" ht="78.75" outlineLevel="4" x14ac:dyDescent="0.25">
      <c r="A34" s="10" t="s">
        <v>53</v>
      </c>
      <c r="B34" s="16" t="s">
        <v>54</v>
      </c>
      <c r="C34" s="21">
        <v>0</v>
      </c>
      <c r="D34" s="21">
        <v>-7602.3</v>
      </c>
      <c r="E34" s="21">
        <v>0</v>
      </c>
      <c r="F34" s="21">
        <v>0</v>
      </c>
      <c r="G34" s="11">
        <v>0</v>
      </c>
    </row>
    <row r="35" spans="1:7" ht="78.75" outlineLevel="4" x14ac:dyDescent="0.25">
      <c r="A35" s="10" t="s">
        <v>55</v>
      </c>
      <c r="B35" s="16" t="s">
        <v>56</v>
      </c>
      <c r="C35" s="21">
        <v>0</v>
      </c>
      <c r="D35" s="21">
        <v>224.28</v>
      </c>
      <c r="E35" s="21">
        <v>0</v>
      </c>
      <c r="F35" s="21">
        <v>0</v>
      </c>
      <c r="G35" s="11">
        <v>0</v>
      </c>
    </row>
    <row r="36" spans="1:7" ht="15.75" outlineLevel="2" x14ac:dyDescent="0.25">
      <c r="A36" s="7" t="s">
        <v>57</v>
      </c>
      <c r="B36" s="13" t="s">
        <v>58</v>
      </c>
      <c r="C36" s="20">
        <v>0</v>
      </c>
      <c r="D36" s="20">
        <v>0</v>
      </c>
      <c r="E36" s="20">
        <v>0</v>
      </c>
      <c r="F36" s="20">
        <v>21563.759999999998</v>
      </c>
      <c r="G36" s="24">
        <f t="shared" si="1"/>
        <v>0</v>
      </c>
    </row>
    <row r="37" spans="1:7" ht="15.75" outlineLevel="3" x14ac:dyDescent="0.25">
      <c r="A37" s="10" t="s">
        <v>59</v>
      </c>
      <c r="B37" s="16" t="s">
        <v>58</v>
      </c>
      <c r="C37" s="21">
        <v>0</v>
      </c>
      <c r="D37" s="21">
        <v>0</v>
      </c>
      <c r="E37" s="21">
        <v>0</v>
      </c>
      <c r="F37" s="21">
        <v>21563.759999999998</v>
      </c>
      <c r="G37" s="11">
        <f t="shared" si="1"/>
        <v>0</v>
      </c>
    </row>
    <row r="38" spans="1:7" ht="31.5" outlineLevel="2" x14ac:dyDescent="0.25">
      <c r="A38" s="7" t="s">
        <v>60</v>
      </c>
      <c r="B38" s="13" t="s">
        <v>61</v>
      </c>
      <c r="C38" s="20">
        <v>0</v>
      </c>
      <c r="D38" s="20">
        <v>20681</v>
      </c>
      <c r="E38" s="20">
        <v>0</v>
      </c>
      <c r="F38" s="20">
        <v>0</v>
      </c>
      <c r="G38" s="11">
        <v>0</v>
      </c>
    </row>
    <row r="39" spans="1:7" ht="47.25" outlineLevel="3" x14ac:dyDescent="0.25">
      <c r="A39" s="10" t="s">
        <v>62</v>
      </c>
      <c r="B39" s="16" t="s">
        <v>63</v>
      </c>
      <c r="C39" s="21">
        <v>0</v>
      </c>
      <c r="D39" s="21">
        <v>20681</v>
      </c>
      <c r="E39" s="21">
        <v>0</v>
      </c>
      <c r="F39" s="21">
        <v>0</v>
      </c>
      <c r="G39" s="11">
        <v>0</v>
      </c>
    </row>
    <row r="40" spans="1:7" ht="15.75" outlineLevel="1" x14ac:dyDescent="0.25">
      <c r="A40" s="7" t="s">
        <v>64</v>
      </c>
      <c r="B40" s="13" t="s">
        <v>65</v>
      </c>
      <c r="C40" s="20">
        <v>1788982.74</v>
      </c>
      <c r="D40" s="20">
        <v>2962595.01</v>
      </c>
      <c r="E40" s="20">
        <f t="shared" si="2"/>
        <v>165.60221313258728</v>
      </c>
      <c r="F40" s="20">
        <v>9376228.7200000007</v>
      </c>
      <c r="G40" s="24">
        <f t="shared" si="1"/>
        <v>31.596872244387825</v>
      </c>
    </row>
    <row r="41" spans="1:7" ht="15.75" outlineLevel="2" x14ac:dyDescent="0.25">
      <c r="A41" s="7" t="s">
        <v>66</v>
      </c>
      <c r="B41" s="13" t="s">
        <v>67</v>
      </c>
      <c r="C41" s="20">
        <v>112978.85</v>
      </c>
      <c r="D41" s="20">
        <v>59530.62</v>
      </c>
      <c r="E41" s="20">
        <f t="shared" si="2"/>
        <v>52.691826833075396</v>
      </c>
      <c r="F41" s="20">
        <v>1581796.62</v>
      </c>
      <c r="G41" s="24">
        <f t="shared" si="1"/>
        <v>3.7634813001433773</v>
      </c>
    </row>
    <row r="42" spans="1:7" ht="47.25" outlineLevel="3" x14ac:dyDescent="0.25">
      <c r="A42" s="10" t="s">
        <v>68</v>
      </c>
      <c r="B42" s="16" t="s">
        <v>69</v>
      </c>
      <c r="C42" s="21">
        <v>112978.85</v>
      </c>
      <c r="D42" s="21">
        <v>59530.62</v>
      </c>
      <c r="E42" s="21">
        <f t="shared" si="2"/>
        <v>52.691826833075396</v>
      </c>
      <c r="F42" s="21">
        <v>1581796.62</v>
      </c>
      <c r="G42" s="11">
        <f t="shared" si="1"/>
        <v>3.7634813001433773</v>
      </c>
    </row>
    <row r="43" spans="1:7" ht="15.75" outlineLevel="2" x14ac:dyDescent="0.25">
      <c r="A43" s="7" t="s">
        <v>70</v>
      </c>
      <c r="B43" s="13" t="s">
        <v>71</v>
      </c>
      <c r="C43" s="20">
        <v>1676003.89</v>
      </c>
      <c r="D43" s="20">
        <v>2903064.39</v>
      </c>
      <c r="E43" s="20">
        <f t="shared" si="2"/>
        <v>173.21346372292729</v>
      </c>
      <c r="F43" s="20">
        <v>7794432.0999999996</v>
      </c>
      <c r="G43" s="24">
        <f t="shared" si="1"/>
        <v>37.245361211113767</v>
      </c>
    </row>
    <row r="44" spans="1:7" ht="15.75" outlineLevel="3" x14ac:dyDescent="0.25">
      <c r="A44" s="7" t="s">
        <v>72</v>
      </c>
      <c r="B44" s="13" t="s">
        <v>73</v>
      </c>
      <c r="C44" s="20">
        <v>1362365.9</v>
      </c>
      <c r="D44" s="20">
        <v>2838632.31</v>
      </c>
      <c r="E44" s="20">
        <f t="shared" si="2"/>
        <v>208.3604933153421</v>
      </c>
      <c r="F44" s="20">
        <v>6103617.5199999996</v>
      </c>
      <c r="G44" s="24">
        <f t="shared" si="1"/>
        <v>46.507375350741178</v>
      </c>
    </row>
    <row r="45" spans="1:7" ht="47.25" outlineLevel="4" x14ac:dyDescent="0.25">
      <c r="A45" s="10" t="s">
        <v>74</v>
      </c>
      <c r="B45" s="16" t="s">
        <v>75</v>
      </c>
      <c r="C45" s="21">
        <v>1362365.9</v>
      </c>
      <c r="D45" s="21">
        <v>2838632.31</v>
      </c>
      <c r="E45" s="21">
        <f t="shared" si="2"/>
        <v>208.3604933153421</v>
      </c>
      <c r="F45" s="21">
        <v>6103617.5199999996</v>
      </c>
      <c r="G45" s="11">
        <f t="shared" si="1"/>
        <v>46.507375350741178</v>
      </c>
    </row>
    <row r="46" spans="1:7" ht="15.75" outlineLevel="3" x14ac:dyDescent="0.25">
      <c r="A46" s="7" t="s">
        <v>76</v>
      </c>
      <c r="B46" s="13" t="s">
        <v>77</v>
      </c>
      <c r="C46" s="20">
        <v>313637.99</v>
      </c>
      <c r="D46" s="20">
        <v>64432.08</v>
      </c>
      <c r="E46" s="20">
        <f t="shared" si="2"/>
        <v>20.543455210894574</v>
      </c>
      <c r="F46" s="20">
        <v>1690814.58</v>
      </c>
      <c r="G46" s="24">
        <f t="shared" si="1"/>
        <v>3.810712349073782</v>
      </c>
    </row>
    <row r="47" spans="1:7" ht="47.25" outlineLevel="4" x14ac:dyDescent="0.25">
      <c r="A47" s="10" t="s">
        <v>78</v>
      </c>
      <c r="B47" s="16" t="s">
        <v>79</v>
      </c>
      <c r="C47" s="21">
        <v>313637.99</v>
      </c>
      <c r="D47" s="21">
        <v>64432.08</v>
      </c>
      <c r="E47" s="21">
        <f t="shared" si="2"/>
        <v>20.543455210894574</v>
      </c>
      <c r="F47" s="21">
        <v>1690814.58</v>
      </c>
      <c r="G47" s="11">
        <f t="shared" si="1"/>
        <v>3.810712349073782</v>
      </c>
    </row>
    <row r="48" spans="1:7" ht="15.75" outlineLevel="1" x14ac:dyDescent="0.25">
      <c r="A48" s="7" t="s">
        <v>80</v>
      </c>
      <c r="B48" s="13" t="s">
        <v>81</v>
      </c>
      <c r="C48" s="20">
        <v>501877.45</v>
      </c>
      <c r="D48" s="20">
        <v>441949.26</v>
      </c>
      <c r="E48" s="20">
        <f t="shared" si="2"/>
        <v>88.059198515494174</v>
      </c>
      <c r="F48" s="20">
        <v>2326729.42</v>
      </c>
      <c r="G48" s="24">
        <f t="shared" si="1"/>
        <v>18.994441562525996</v>
      </c>
    </row>
    <row r="49" spans="1:7" ht="47.25" outlineLevel="2" x14ac:dyDescent="0.25">
      <c r="A49" s="10" t="s">
        <v>82</v>
      </c>
      <c r="B49" s="16" t="s">
        <v>83</v>
      </c>
      <c r="C49" s="21">
        <v>501877.45</v>
      </c>
      <c r="D49" s="21">
        <v>441949.26</v>
      </c>
      <c r="E49" s="21">
        <f t="shared" si="2"/>
        <v>88.059198515494174</v>
      </c>
      <c r="F49" s="21">
        <v>2326729.42</v>
      </c>
      <c r="G49" s="11">
        <f t="shared" si="1"/>
        <v>18.994441562525996</v>
      </c>
    </row>
    <row r="50" spans="1:7" ht="63" outlineLevel="3" x14ac:dyDescent="0.25">
      <c r="A50" s="10" t="s">
        <v>84</v>
      </c>
      <c r="B50" s="16" t="s">
        <v>85</v>
      </c>
      <c r="C50" s="21">
        <v>501877.45</v>
      </c>
      <c r="D50" s="21">
        <v>441949.26</v>
      </c>
      <c r="E50" s="21">
        <f t="shared" si="2"/>
        <v>88.059198515494174</v>
      </c>
      <c r="F50" s="21">
        <v>2326729.42</v>
      </c>
      <c r="G50" s="11">
        <f t="shared" si="1"/>
        <v>18.994441562525996</v>
      </c>
    </row>
    <row r="51" spans="1:7" ht="47.25" outlineLevel="1" x14ac:dyDescent="0.25">
      <c r="A51" s="7" t="s">
        <v>86</v>
      </c>
      <c r="B51" s="13" t="s">
        <v>87</v>
      </c>
      <c r="C51" s="20">
        <v>48.14</v>
      </c>
      <c r="D51" s="20">
        <v>0</v>
      </c>
      <c r="E51" s="20">
        <f t="shared" si="2"/>
        <v>0</v>
      </c>
      <c r="F51" s="20">
        <v>3000</v>
      </c>
      <c r="G51" s="24">
        <f t="shared" si="1"/>
        <v>0</v>
      </c>
    </row>
    <row r="52" spans="1:7" ht="15.75" outlineLevel="2" x14ac:dyDescent="0.25">
      <c r="A52" s="7" t="s">
        <v>88</v>
      </c>
      <c r="B52" s="13" t="s">
        <v>89</v>
      </c>
      <c r="C52" s="20">
        <v>48.14</v>
      </c>
      <c r="D52" s="20">
        <v>0</v>
      </c>
      <c r="E52" s="20">
        <f t="shared" si="2"/>
        <v>0</v>
      </c>
      <c r="F52" s="20">
        <v>3000</v>
      </c>
      <c r="G52" s="24">
        <f t="shared" si="1"/>
        <v>0</v>
      </c>
    </row>
    <row r="53" spans="1:7" ht="31.5" outlineLevel="3" x14ac:dyDescent="0.25">
      <c r="A53" s="7" t="s">
        <v>90</v>
      </c>
      <c r="B53" s="13" t="s">
        <v>91</v>
      </c>
      <c r="C53" s="20">
        <v>48.14</v>
      </c>
      <c r="D53" s="20">
        <v>0</v>
      </c>
      <c r="E53" s="20">
        <f t="shared" si="2"/>
        <v>0</v>
      </c>
      <c r="F53" s="20">
        <v>3000</v>
      </c>
      <c r="G53" s="24">
        <f t="shared" si="1"/>
        <v>0</v>
      </c>
    </row>
    <row r="54" spans="1:7" ht="47.25" outlineLevel="4" x14ac:dyDescent="0.25">
      <c r="A54" s="10" t="s">
        <v>92</v>
      </c>
      <c r="B54" s="16" t="s">
        <v>93</v>
      </c>
      <c r="C54" s="21">
        <v>48.14</v>
      </c>
      <c r="D54" s="21">
        <v>0</v>
      </c>
      <c r="E54" s="21">
        <f t="shared" si="2"/>
        <v>0</v>
      </c>
      <c r="F54" s="21">
        <v>3000</v>
      </c>
      <c r="G54" s="11">
        <f t="shared" si="1"/>
        <v>0</v>
      </c>
    </row>
    <row r="55" spans="1:7" ht="47.25" outlineLevel="1" x14ac:dyDescent="0.25">
      <c r="A55" s="7" t="s">
        <v>94</v>
      </c>
      <c r="B55" s="13" t="s">
        <v>95</v>
      </c>
      <c r="C55" s="20">
        <v>17987917.18</v>
      </c>
      <c r="D55" s="20">
        <v>2073712.37</v>
      </c>
      <c r="E55" s="20">
        <f t="shared" si="2"/>
        <v>11.528362896320607</v>
      </c>
      <c r="F55" s="20">
        <v>31218415.16</v>
      </c>
      <c r="G55" s="24">
        <f t="shared" si="1"/>
        <v>6.6425933519425984</v>
      </c>
    </row>
    <row r="56" spans="1:7" ht="123" customHeight="1" outlineLevel="2" x14ac:dyDescent="0.25">
      <c r="A56" s="7" t="s">
        <v>96</v>
      </c>
      <c r="B56" s="18" t="s">
        <v>97</v>
      </c>
      <c r="C56" s="20">
        <v>17864639.32</v>
      </c>
      <c r="D56" s="20">
        <v>2052613.06</v>
      </c>
      <c r="E56" s="20">
        <f t="shared" si="2"/>
        <v>11.489809691830935</v>
      </c>
      <c r="F56" s="20">
        <v>31066636.489999998</v>
      </c>
      <c r="G56" s="24">
        <f t="shared" si="1"/>
        <v>6.6071300015394758</v>
      </c>
    </row>
    <row r="57" spans="1:7" ht="78.75" outlineLevel="3" x14ac:dyDescent="0.25">
      <c r="A57" s="7" t="s">
        <v>98</v>
      </c>
      <c r="B57" s="13" t="s">
        <v>99</v>
      </c>
      <c r="C57" s="20">
        <v>2209864.6</v>
      </c>
      <c r="D57" s="20">
        <v>1431635.33</v>
      </c>
      <c r="E57" s="20">
        <f t="shared" si="2"/>
        <v>64.783848295501912</v>
      </c>
      <c r="F57" s="20">
        <v>6084514.3700000001</v>
      </c>
      <c r="G57" s="24">
        <f t="shared" si="1"/>
        <v>23.52916342935681</v>
      </c>
    </row>
    <row r="58" spans="1:7" ht="94.5" outlineLevel="4" x14ac:dyDescent="0.25">
      <c r="A58" s="10" t="s">
        <v>100</v>
      </c>
      <c r="B58" s="15" t="s">
        <v>101</v>
      </c>
      <c r="C58" s="21">
        <v>2209864.6</v>
      </c>
      <c r="D58" s="21">
        <v>1431635.33</v>
      </c>
      <c r="E58" s="21">
        <f t="shared" si="2"/>
        <v>64.783848295501912</v>
      </c>
      <c r="F58" s="21">
        <v>6084514.3700000001</v>
      </c>
      <c r="G58" s="11">
        <f t="shared" si="1"/>
        <v>23.52916342935681</v>
      </c>
    </row>
    <row r="59" spans="1:7" ht="110.25" outlineLevel="3" x14ac:dyDescent="0.25">
      <c r="A59" s="7" t="s">
        <v>102</v>
      </c>
      <c r="B59" s="18" t="s">
        <v>103</v>
      </c>
      <c r="C59" s="20">
        <v>0</v>
      </c>
      <c r="D59" s="20">
        <v>-4179.37</v>
      </c>
      <c r="E59" s="20">
        <v>0</v>
      </c>
      <c r="F59" s="20">
        <v>0</v>
      </c>
      <c r="G59" s="24">
        <v>0</v>
      </c>
    </row>
    <row r="60" spans="1:7" ht="78.75" outlineLevel="4" x14ac:dyDescent="0.25">
      <c r="A60" s="10" t="s">
        <v>104</v>
      </c>
      <c r="B60" s="16" t="s">
        <v>105</v>
      </c>
      <c r="C60" s="21">
        <v>0</v>
      </c>
      <c r="D60" s="21">
        <v>-4179.37</v>
      </c>
      <c r="E60" s="21">
        <v>0</v>
      </c>
      <c r="F60" s="21">
        <v>0</v>
      </c>
      <c r="G60" s="11">
        <v>0</v>
      </c>
    </row>
    <row r="61" spans="1:7" ht="47.25" outlineLevel="3" x14ac:dyDescent="0.25">
      <c r="A61" s="7" t="s">
        <v>106</v>
      </c>
      <c r="B61" s="13" t="s">
        <v>107</v>
      </c>
      <c r="C61" s="20">
        <v>15654774.720000001</v>
      </c>
      <c r="D61" s="20">
        <v>625157.1</v>
      </c>
      <c r="E61" s="20">
        <f t="shared" si="2"/>
        <v>3.993395696721977</v>
      </c>
      <c r="F61" s="20">
        <v>24982122.120000001</v>
      </c>
      <c r="G61" s="24">
        <f t="shared" si="1"/>
        <v>2.5024179170892626</v>
      </c>
    </row>
    <row r="62" spans="1:7" ht="47.25" outlineLevel="4" x14ac:dyDescent="0.25">
      <c r="A62" s="10" t="s">
        <v>108</v>
      </c>
      <c r="B62" s="16" t="s">
        <v>109</v>
      </c>
      <c r="C62" s="21">
        <v>15654774.720000001</v>
      </c>
      <c r="D62" s="21">
        <v>625157.1</v>
      </c>
      <c r="E62" s="21">
        <f t="shared" si="2"/>
        <v>3.993395696721977</v>
      </c>
      <c r="F62" s="21">
        <v>24982122.120000001</v>
      </c>
      <c r="G62" s="11">
        <f t="shared" si="1"/>
        <v>2.5024179170892626</v>
      </c>
    </row>
    <row r="63" spans="1:7" ht="126.75" customHeight="1" outlineLevel="2" x14ac:dyDescent="0.25">
      <c r="A63" s="7" t="s">
        <v>110</v>
      </c>
      <c r="B63" s="18" t="s">
        <v>111</v>
      </c>
      <c r="C63" s="20">
        <v>123277.86</v>
      </c>
      <c r="D63" s="20">
        <v>21099.31</v>
      </c>
      <c r="E63" s="20">
        <f t="shared" si="2"/>
        <v>17.115246809118847</v>
      </c>
      <c r="F63" s="20">
        <v>151778.67000000001</v>
      </c>
      <c r="G63" s="24">
        <f t="shared" si="1"/>
        <v>13.901367036619835</v>
      </c>
    </row>
    <row r="64" spans="1:7" ht="130.5" customHeight="1" outlineLevel="3" x14ac:dyDescent="0.25">
      <c r="A64" s="7" t="s">
        <v>112</v>
      </c>
      <c r="B64" s="18" t="s">
        <v>113</v>
      </c>
      <c r="C64" s="20">
        <v>123277.86</v>
      </c>
      <c r="D64" s="20">
        <v>21099.31</v>
      </c>
      <c r="E64" s="20">
        <f t="shared" si="2"/>
        <v>17.115246809118847</v>
      </c>
      <c r="F64" s="20">
        <v>151778.67000000001</v>
      </c>
      <c r="G64" s="24">
        <f t="shared" si="1"/>
        <v>13.901367036619835</v>
      </c>
    </row>
    <row r="65" spans="1:7" ht="94.5" outlineLevel="4" x14ac:dyDescent="0.25">
      <c r="A65" s="10" t="s">
        <v>114</v>
      </c>
      <c r="B65" s="16" t="s">
        <v>115</v>
      </c>
      <c r="C65" s="21">
        <v>123277.86</v>
      </c>
      <c r="D65" s="21">
        <v>21099.31</v>
      </c>
      <c r="E65" s="21">
        <f t="shared" si="2"/>
        <v>17.115246809118847</v>
      </c>
      <c r="F65" s="21">
        <v>151778.67000000001</v>
      </c>
      <c r="G65" s="11">
        <f t="shared" si="1"/>
        <v>13.901367036619835</v>
      </c>
    </row>
    <row r="66" spans="1:7" ht="31.5" outlineLevel="1" x14ac:dyDescent="0.25">
      <c r="A66" s="7" t="s">
        <v>116</v>
      </c>
      <c r="B66" s="13" t="s">
        <v>117</v>
      </c>
      <c r="C66" s="20">
        <v>33394.239999999998</v>
      </c>
      <c r="D66" s="20">
        <v>392862.61</v>
      </c>
      <c r="E66" s="20">
        <f t="shared" si="2"/>
        <v>1176.438242044137</v>
      </c>
      <c r="F66" s="20">
        <v>182746.93</v>
      </c>
      <c r="G66" s="24">
        <f t="shared" si="1"/>
        <v>214.97631177716636</v>
      </c>
    </row>
    <row r="67" spans="1:7" ht="31.5" outlineLevel="2" x14ac:dyDescent="0.25">
      <c r="A67" s="7" t="s">
        <v>118</v>
      </c>
      <c r="B67" s="13" t="s">
        <v>119</v>
      </c>
      <c r="C67" s="20">
        <v>33394.239999999998</v>
      </c>
      <c r="D67" s="20">
        <v>392862.61</v>
      </c>
      <c r="E67" s="20">
        <f t="shared" si="2"/>
        <v>1176.438242044137</v>
      </c>
      <c r="F67" s="20">
        <v>182746.93</v>
      </c>
      <c r="G67" s="24">
        <f t="shared" si="1"/>
        <v>214.97631177716636</v>
      </c>
    </row>
    <row r="68" spans="1:7" ht="31.5" outlineLevel="3" x14ac:dyDescent="0.25">
      <c r="A68" s="10" t="s">
        <v>120</v>
      </c>
      <c r="B68" s="16" t="s">
        <v>121</v>
      </c>
      <c r="C68" s="21">
        <v>24822.91</v>
      </c>
      <c r="D68" s="21">
        <v>194129.53</v>
      </c>
      <c r="E68" s="21">
        <f t="shared" si="2"/>
        <v>782.05790537853943</v>
      </c>
      <c r="F68" s="21">
        <v>81680.820000000007</v>
      </c>
      <c r="G68" s="11">
        <f t="shared" si="1"/>
        <v>237.66843917580647</v>
      </c>
    </row>
    <row r="69" spans="1:7" ht="31.5" outlineLevel="3" x14ac:dyDescent="0.25">
      <c r="A69" s="10" t="s">
        <v>122</v>
      </c>
      <c r="B69" s="16" t="s">
        <v>123</v>
      </c>
      <c r="C69" s="21">
        <v>0</v>
      </c>
      <c r="D69" s="21">
        <v>277.85000000000002</v>
      </c>
      <c r="E69" s="21">
        <v>0</v>
      </c>
      <c r="F69" s="21">
        <v>359.67</v>
      </c>
      <c r="G69" s="11">
        <f t="shared" si="1"/>
        <v>77.251369310757084</v>
      </c>
    </row>
    <row r="70" spans="1:7" ht="31.5" outlineLevel="3" x14ac:dyDescent="0.25">
      <c r="A70" s="10" t="s">
        <v>124</v>
      </c>
      <c r="B70" s="16" t="s">
        <v>125</v>
      </c>
      <c r="C70" s="21">
        <v>0</v>
      </c>
      <c r="D70" s="21">
        <v>0</v>
      </c>
      <c r="E70" s="21">
        <v>0</v>
      </c>
      <c r="F70" s="21">
        <v>67094.64</v>
      </c>
      <c r="G70" s="11">
        <f t="shared" si="1"/>
        <v>0</v>
      </c>
    </row>
    <row r="71" spans="1:7" ht="31.5" outlineLevel="3" x14ac:dyDescent="0.25">
      <c r="A71" s="10" t="s">
        <v>126</v>
      </c>
      <c r="B71" s="16" t="s">
        <v>127</v>
      </c>
      <c r="C71" s="21">
        <v>8571.33</v>
      </c>
      <c r="D71" s="21">
        <v>198455.23</v>
      </c>
      <c r="E71" s="21">
        <f t="shared" si="2"/>
        <v>2315.3376430495618</v>
      </c>
      <c r="F71" s="21">
        <v>33611.800000000003</v>
      </c>
      <c r="G71" s="11">
        <f t="shared" si="1"/>
        <v>590.43321095567626</v>
      </c>
    </row>
    <row r="72" spans="1:7" ht="47.25" outlineLevel="1" x14ac:dyDescent="0.25">
      <c r="A72" s="7" t="s">
        <v>128</v>
      </c>
      <c r="B72" s="13" t="s">
        <v>129</v>
      </c>
      <c r="C72" s="20">
        <v>2597745.09</v>
      </c>
      <c r="D72" s="20">
        <v>2043357.88</v>
      </c>
      <c r="E72" s="20">
        <f t="shared" si="2"/>
        <v>78.658906444126899</v>
      </c>
      <c r="F72" s="20">
        <v>9841905.2599999998</v>
      </c>
      <c r="G72" s="24">
        <f t="shared" si="1"/>
        <v>20.761812129047051</v>
      </c>
    </row>
    <row r="73" spans="1:7" ht="15.75" outlineLevel="2" x14ac:dyDescent="0.25">
      <c r="A73" s="7" t="s">
        <v>130</v>
      </c>
      <c r="B73" s="13" t="s">
        <v>131</v>
      </c>
      <c r="C73" s="20">
        <v>2581451.5499999998</v>
      </c>
      <c r="D73" s="20">
        <v>2042056.92</v>
      </c>
      <c r="E73" s="20">
        <f t="shared" si="2"/>
        <v>79.104987269662303</v>
      </c>
      <c r="F73" s="20">
        <v>9732555.4199999999</v>
      </c>
      <c r="G73" s="24">
        <f t="shared" si="1"/>
        <v>20.981713762488909</v>
      </c>
    </row>
    <row r="74" spans="1:7" ht="15.75" outlineLevel="3" x14ac:dyDescent="0.25">
      <c r="A74" s="7" t="s">
        <v>132</v>
      </c>
      <c r="B74" s="13" t="s">
        <v>133</v>
      </c>
      <c r="C74" s="20">
        <v>2581451.5499999998</v>
      </c>
      <c r="D74" s="20">
        <v>2042056.92</v>
      </c>
      <c r="E74" s="20">
        <f t="shared" si="2"/>
        <v>79.104987269662303</v>
      </c>
      <c r="F74" s="20">
        <v>9732555.4199999999</v>
      </c>
      <c r="G74" s="24">
        <f t="shared" si="1"/>
        <v>20.981713762488909</v>
      </c>
    </row>
    <row r="75" spans="1:7" ht="31.5" outlineLevel="4" x14ac:dyDescent="0.25">
      <c r="A75" s="10" t="s">
        <v>134</v>
      </c>
      <c r="B75" s="16" t="s">
        <v>135</v>
      </c>
      <c r="C75" s="21">
        <v>2581451.5499999998</v>
      </c>
      <c r="D75" s="21">
        <v>2042056.92</v>
      </c>
      <c r="E75" s="21">
        <f t="shared" si="2"/>
        <v>79.104987269662303</v>
      </c>
      <c r="F75" s="21">
        <v>9732555.4199999999</v>
      </c>
      <c r="G75" s="11">
        <f t="shared" ref="G75:G138" si="3">D75/F75*100</f>
        <v>20.981713762488909</v>
      </c>
    </row>
    <row r="76" spans="1:7" ht="15.75" outlineLevel="2" x14ac:dyDescent="0.25">
      <c r="A76" s="7" t="s">
        <v>136</v>
      </c>
      <c r="B76" s="13" t="s">
        <v>137</v>
      </c>
      <c r="C76" s="20">
        <v>16293.54</v>
      </c>
      <c r="D76" s="20">
        <v>1300.96</v>
      </c>
      <c r="E76" s="20">
        <f t="shared" si="2"/>
        <v>7.984514108045274</v>
      </c>
      <c r="F76" s="20">
        <v>109349.84</v>
      </c>
      <c r="G76" s="24">
        <f t="shared" si="3"/>
        <v>1.1897228198962158</v>
      </c>
    </row>
    <row r="77" spans="1:7" ht="47.25" outlineLevel="3" x14ac:dyDescent="0.25">
      <c r="A77" s="7" t="s">
        <v>138</v>
      </c>
      <c r="B77" s="13" t="s">
        <v>139</v>
      </c>
      <c r="C77" s="20">
        <v>16293.54</v>
      </c>
      <c r="D77" s="20">
        <v>1300.96</v>
      </c>
      <c r="E77" s="20">
        <f t="shared" si="2"/>
        <v>7.984514108045274</v>
      </c>
      <c r="F77" s="20">
        <v>109349.84</v>
      </c>
      <c r="G77" s="24">
        <f t="shared" si="3"/>
        <v>1.1897228198962158</v>
      </c>
    </row>
    <row r="78" spans="1:7" ht="47.25" outlineLevel="4" x14ac:dyDescent="0.25">
      <c r="A78" s="10" t="s">
        <v>140</v>
      </c>
      <c r="B78" s="16" t="s">
        <v>141</v>
      </c>
      <c r="C78" s="21">
        <v>16293.54</v>
      </c>
      <c r="D78" s="21">
        <v>1300.96</v>
      </c>
      <c r="E78" s="21">
        <f t="shared" si="2"/>
        <v>7.984514108045274</v>
      </c>
      <c r="F78" s="21">
        <v>109349.84</v>
      </c>
      <c r="G78" s="11">
        <f t="shared" si="3"/>
        <v>1.1897228198962158</v>
      </c>
    </row>
    <row r="79" spans="1:7" ht="31.5" outlineLevel="1" x14ac:dyDescent="0.25">
      <c r="A79" s="7" t="s">
        <v>142</v>
      </c>
      <c r="B79" s="13" t="s">
        <v>143</v>
      </c>
      <c r="C79" s="20">
        <v>364123.3</v>
      </c>
      <c r="D79" s="20">
        <v>1116257.18</v>
      </c>
      <c r="E79" s="20">
        <f t="shared" si="2"/>
        <v>306.560217376916</v>
      </c>
      <c r="F79" s="20">
        <v>1708351.09</v>
      </c>
      <c r="G79" s="24">
        <f t="shared" si="3"/>
        <v>65.341204541274934</v>
      </c>
    </row>
    <row r="80" spans="1:7" ht="116.25" customHeight="1" outlineLevel="2" x14ac:dyDescent="0.25">
      <c r="A80" s="7" t="s">
        <v>144</v>
      </c>
      <c r="B80" s="18" t="s">
        <v>145</v>
      </c>
      <c r="C80" s="20">
        <v>331423.08</v>
      </c>
      <c r="D80" s="20">
        <v>961018.7</v>
      </c>
      <c r="E80" s="20">
        <f t="shared" ref="E80:E142" si="4">D80/C80*100</f>
        <v>289.96734325201487</v>
      </c>
      <c r="F80" s="20">
        <v>1358351.09</v>
      </c>
      <c r="G80" s="24">
        <f t="shared" si="3"/>
        <v>70.74891808714932</v>
      </c>
    </row>
    <row r="81" spans="1:11" ht="132" customHeight="1" outlineLevel="3" x14ac:dyDescent="0.25">
      <c r="A81" s="7" t="s">
        <v>146</v>
      </c>
      <c r="B81" s="18" t="s">
        <v>147</v>
      </c>
      <c r="C81" s="20">
        <v>331423.08</v>
      </c>
      <c r="D81" s="20">
        <v>961018.7</v>
      </c>
      <c r="E81" s="20">
        <f t="shared" si="4"/>
        <v>289.96734325201487</v>
      </c>
      <c r="F81" s="20">
        <v>1358351.09</v>
      </c>
      <c r="G81" s="24">
        <f t="shared" si="3"/>
        <v>70.74891808714932</v>
      </c>
    </row>
    <row r="82" spans="1:11" ht="114" customHeight="1" outlineLevel="4" x14ac:dyDescent="0.25">
      <c r="A82" s="10" t="s">
        <v>148</v>
      </c>
      <c r="B82" s="15" t="s">
        <v>149</v>
      </c>
      <c r="C82" s="21">
        <v>331423.08</v>
      </c>
      <c r="D82" s="21">
        <v>961018.7</v>
      </c>
      <c r="E82" s="21">
        <f t="shared" si="4"/>
        <v>289.96734325201487</v>
      </c>
      <c r="F82" s="21">
        <v>1358351.09</v>
      </c>
      <c r="G82" s="11">
        <f t="shared" si="3"/>
        <v>70.74891808714932</v>
      </c>
    </row>
    <row r="83" spans="1:11" ht="47.25" outlineLevel="2" x14ac:dyDescent="0.25">
      <c r="A83" s="7" t="s">
        <v>150</v>
      </c>
      <c r="B83" s="13" t="s">
        <v>151</v>
      </c>
      <c r="C83" s="20">
        <v>32700.22</v>
      </c>
      <c r="D83" s="20">
        <v>155238.48000000001</v>
      </c>
      <c r="E83" s="20">
        <f t="shared" si="4"/>
        <v>474.73221892696751</v>
      </c>
      <c r="F83" s="20">
        <v>350000</v>
      </c>
      <c r="G83" s="24">
        <f t="shared" si="3"/>
        <v>44.353851428571431</v>
      </c>
    </row>
    <row r="84" spans="1:11" ht="47.25" outlineLevel="3" x14ac:dyDescent="0.25">
      <c r="A84" s="7" t="s">
        <v>152</v>
      </c>
      <c r="B84" s="13" t="s">
        <v>153</v>
      </c>
      <c r="C84" s="20">
        <v>32700.22</v>
      </c>
      <c r="D84" s="20">
        <v>155238.48000000001</v>
      </c>
      <c r="E84" s="20">
        <f t="shared" si="4"/>
        <v>474.73221892696751</v>
      </c>
      <c r="F84" s="20">
        <v>350000</v>
      </c>
      <c r="G84" s="24">
        <f t="shared" si="3"/>
        <v>44.353851428571431</v>
      </c>
    </row>
    <row r="85" spans="1:11" ht="63" outlineLevel="4" x14ac:dyDescent="0.25">
      <c r="A85" s="10" t="s">
        <v>154</v>
      </c>
      <c r="B85" s="16" t="s">
        <v>155</v>
      </c>
      <c r="C85" s="21">
        <v>32700.22</v>
      </c>
      <c r="D85" s="21">
        <v>155238.48000000001</v>
      </c>
      <c r="E85" s="21">
        <f t="shared" si="4"/>
        <v>474.73221892696751</v>
      </c>
      <c r="F85" s="21">
        <v>350000</v>
      </c>
      <c r="G85" s="11">
        <f t="shared" si="3"/>
        <v>44.353851428571431</v>
      </c>
    </row>
    <row r="86" spans="1:11" ht="15.75" outlineLevel="1" x14ac:dyDescent="0.25">
      <c r="A86" s="7" t="s">
        <v>156</v>
      </c>
      <c r="B86" s="13" t="s">
        <v>157</v>
      </c>
      <c r="C86" s="20">
        <v>61488.61</v>
      </c>
      <c r="D86" s="20">
        <v>438974.6</v>
      </c>
      <c r="E86" s="20">
        <f t="shared" si="4"/>
        <v>713.9120562328535</v>
      </c>
      <c r="F86" s="20">
        <v>671296.62</v>
      </c>
      <c r="G86" s="24">
        <f t="shared" si="3"/>
        <v>65.392046812331628</v>
      </c>
      <c r="H86" s="9"/>
      <c r="I86" s="9"/>
      <c r="J86" s="9"/>
      <c r="K86" s="9"/>
    </row>
    <row r="87" spans="1:11" ht="31.5" outlineLevel="2" x14ac:dyDescent="0.25">
      <c r="A87" s="7" t="s">
        <v>158</v>
      </c>
      <c r="B87" s="13" t="s">
        <v>159</v>
      </c>
      <c r="C87" s="20">
        <v>0</v>
      </c>
      <c r="D87" s="20">
        <v>150</v>
      </c>
      <c r="E87" s="20">
        <v>0</v>
      </c>
      <c r="F87" s="20">
        <v>0</v>
      </c>
      <c r="G87" s="11">
        <v>0</v>
      </c>
    </row>
    <row r="88" spans="1:11" ht="63" outlineLevel="3" x14ac:dyDescent="0.25">
      <c r="A88" s="10" t="s">
        <v>160</v>
      </c>
      <c r="B88" s="16" t="s">
        <v>161</v>
      </c>
      <c r="C88" s="21">
        <v>0</v>
      </c>
      <c r="D88" s="21">
        <v>150</v>
      </c>
      <c r="E88" s="21">
        <v>0</v>
      </c>
      <c r="F88" s="21">
        <v>0</v>
      </c>
      <c r="G88" s="11">
        <v>0</v>
      </c>
    </row>
    <row r="89" spans="1:11" ht="78.75" outlineLevel="2" x14ac:dyDescent="0.25">
      <c r="A89" s="7" t="s">
        <v>162</v>
      </c>
      <c r="B89" s="13" t="s">
        <v>163</v>
      </c>
      <c r="C89" s="20">
        <v>0</v>
      </c>
      <c r="D89" s="20">
        <v>0</v>
      </c>
      <c r="E89" s="20">
        <v>0</v>
      </c>
      <c r="F89" s="20">
        <v>82547.27</v>
      </c>
      <c r="G89" s="24">
        <f t="shared" si="3"/>
        <v>0</v>
      </c>
    </row>
    <row r="90" spans="1:11" ht="63" outlineLevel="3" x14ac:dyDescent="0.25">
      <c r="A90" s="10" t="s">
        <v>164</v>
      </c>
      <c r="B90" s="16" t="s">
        <v>165</v>
      </c>
      <c r="C90" s="21">
        <v>0</v>
      </c>
      <c r="D90" s="21">
        <v>0</v>
      </c>
      <c r="E90" s="21">
        <v>0</v>
      </c>
      <c r="F90" s="21">
        <v>82547.27</v>
      </c>
      <c r="G90" s="11">
        <f t="shared" si="3"/>
        <v>0</v>
      </c>
    </row>
    <row r="91" spans="1:11" ht="141.75" outlineLevel="2" x14ac:dyDescent="0.25">
      <c r="A91" s="7" t="s">
        <v>166</v>
      </c>
      <c r="B91" s="18" t="s">
        <v>167</v>
      </c>
      <c r="C91" s="20">
        <v>1114.29</v>
      </c>
      <c r="D91" s="20">
        <v>0</v>
      </c>
      <c r="E91" s="20">
        <f t="shared" si="4"/>
        <v>0</v>
      </c>
      <c r="F91" s="20">
        <v>5200</v>
      </c>
      <c r="G91" s="24">
        <f t="shared" si="3"/>
        <v>0</v>
      </c>
    </row>
    <row r="92" spans="1:11" ht="31.5" outlineLevel="3" x14ac:dyDescent="0.25">
      <c r="A92" s="7" t="s">
        <v>168</v>
      </c>
      <c r="B92" s="13" t="s">
        <v>169</v>
      </c>
      <c r="C92" s="20">
        <v>1114.29</v>
      </c>
      <c r="D92" s="20">
        <v>0</v>
      </c>
      <c r="E92" s="20">
        <f t="shared" si="4"/>
        <v>0</v>
      </c>
      <c r="F92" s="20">
        <v>5200</v>
      </c>
      <c r="G92" s="24">
        <f t="shared" si="3"/>
        <v>0</v>
      </c>
    </row>
    <row r="93" spans="1:11" ht="31.5" outlineLevel="7" x14ac:dyDescent="0.25">
      <c r="A93" s="10" t="s">
        <v>168</v>
      </c>
      <c r="B93" s="16" t="s">
        <v>169</v>
      </c>
      <c r="C93" s="21">
        <v>1114.29</v>
      </c>
      <c r="D93" s="21">
        <v>0</v>
      </c>
      <c r="E93" s="21">
        <f t="shared" si="4"/>
        <v>0</v>
      </c>
      <c r="F93" s="21">
        <v>5200</v>
      </c>
      <c r="G93" s="11">
        <f t="shared" si="3"/>
        <v>0</v>
      </c>
    </row>
    <row r="94" spans="1:11" ht="78.75" outlineLevel="2" x14ac:dyDescent="0.25">
      <c r="A94" s="7" t="s">
        <v>170</v>
      </c>
      <c r="B94" s="13" t="s">
        <v>171</v>
      </c>
      <c r="C94" s="20">
        <v>0</v>
      </c>
      <c r="D94" s="20">
        <v>3500</v>
      </c>
      <c r="E94" s="20">
        <v>0</v>
      </c>
      <c r="F94" s="20">
        <v>28705.9</v>
      </c>
      <c r="G94" s="24">
        <f t="shared" si="3"/>
        <v>12.19261545535935</v>
      </c>
    </row>
    <row r="95" spans="1:11" ht="31.5" outlineLevel="2" x14ac:dyDescent="0.25">
      <c r="A95" s="7" t="s">
        <v>172</v>
      </c>
      <c r="B95" s="13" t="s">
        <v>173</v>
      </c>
      <c r="C95" s="20">
        <v>498.54</v>
      </c>
      <c r="D95" s="20">
        <v>189005.88</v>
      </c>
      <c r="E95" s="20">
        <f>D95/C95*100</f>
        <v>37911.878685762422</v>
      </c>
      <c r="F95" s="20">
        <v>8880.2000000000007</v>
      </c>
      <c r="G95" s="24">
        <f t="shared" si="3"/>
        <v>2128.3966577329338</v>
      </c>
    </row>
    <row r="96" spans="1:11" ht="63" outlineLevel="2" x14ac:dyDescent="0.25">
      <c r="A96" s="7" t="s">
        <v>174</v>
      </c>
      <c r="B96" s="13" t="s">
        <v>175</v>
      </c>
      <c r="C96" s="20">
        <v>0</v>
      </c>
      <c r="D96" s="20">
        <v>25000</v>
      </c>
      <c r="E96" s="20">
        <v>0</v>
      </c>
      <c r="F96" s="20">
        <v>0</v>
      </c>
      <c r="G96" s="24">
        <v>0</v>
      </c>
    </row>
    <row r="97" spans="1:8" ht="78.75" outlineLevel="2" x14ac:dyDescent="0.25">
      <c r="A97" s="7" t="s">
        <v>176</v>
      </c>
      <c r="B97" s="13" t="s">
        <v>177</v>
      </c>
      <c r="C97" s="20">
        <v>0</v>
      </c>
      <c r="D97" s="20">
        <v>70000</v>
      </c>
      <c r="E97" s="20">
        <v>0</v>
      </c>
      <c r="F97" s="20">
        <v>0</v>
      </c>
      <c r="G97" s="24">
        <v>0</v>
      </c>
    </row>
    <row r="98" spans="1:8" ht="78.75" outlineLevel="3" x14ac:dyDescent="0.25">
      <c r="A98" s="10" t="s">
        <v>178</v>
      </c>
      <c r="B98" s="16" t="s">
        <v>179</v>
      </c>
      <c r="C98" s="21">
        <v>0</v>
      </c>
      <c r="D98" s="21">
        <v>70000</v>
      </c>
      <c r="E98" s="21">
        <v>0</v>
      </c>
      <c r="F98" s="21">
        <v>0</v>
      </c>
      <c r="G98" s="11">
        <v>0</v>
      </c>
    </row>
    <row r="99" spans="1:8" ht="94.5" outlineLevel="2" x14ac:dyDescent="0.25">
      <c r="A99" s="7" t="s">
        <v>180</v>
      </c>
      <c r="B99" s="13" t="s">
        <v>181</v>
      </c>
      <c r="C99" s="20">
        <v>477.84</v>
      </c>
      <c r="D99" s="20">
        <v>50248.19</v>
      </c>
      <c r="E99" s="20">
        <f t="shared" si="4"/>
        <v>10515.693537585805</v>
      </c>
      <c r="F99" s="20">
        <v>119387.4</v>
      </c>
      <c r="G99" s="24">
        <f t="shared" si="3"/>
        <v>42.088352707237114</v>
      </c>
    </row>
    <row r="100" spans="1:8" ht="47.25" outlineLevel="2" x14ac:dyDescent="0.25">
      <c r="A100" s="7" t="s">
        <v>182</v>
      </c>
      <c r="B100" s="13" t="s">
        <v>183</v>
      </c>
      <c r="C100" s="20">
        <v>0</v>
      </c>
      <c r="D100" s="20">
        <v>500</v>
      </c>
      <c r="E100" s="20">
        <v>0</v>
      </c>
      <c r="F100" s="20">
        <v>1434.32</v>
      </c>
      <c r="G100" s="24">
        <f t="shared" si="3"/>
        <v>34.859724468737802</v>
      </c>
    </row>
    <row r="101" spans="1:8" ht="31.5" outlineLevel="2" x14ac:dyDescent="0.25">
      <c r="A101" s="7" t="s">
        <v>184</v>
      </c>
      <c r="B101" s="13" t="s">
        <v>185</v>
      </c>
      <c r="C101" s="20">
        <v>59397.94</v>
      </c>
      <c r="D101" s="20">
        <v>100570.53</v>
      </c>
      <c r="E101" s="20">
        <f t="shared" si="4"/>
        <v>169.31652848566802</v>
      </c>
      <c r="F101" s="20">
        <v>425141.53</v>
      </c>
      <c r="G101" s="24">
        <f t="shared" si="3"/>
        <v>23.655776465780701</v>
      </c>
    </row>
    <row r="102" spans="1:8" ht="47.25" outlineLevel="3" x14ac:dyDescent="0.25">
      <c r="A102" s="10" t="s">
        <v>186</v>
      </c>
      <c r="B102" s="16" t="s">
        <v>187</v>
      </c>
      <c r="C102" s="21">
        <v>59397.94</v>
      </c>
      <c r="D102" s="21">
        <v>100570.53</v>
      </c>
      <c r="E102" s="21">
        <f t="shared" si="4"/>
        <v>169.31652848566802</v>
      </c>
      <c r="F102" s="21">
        <v>425141.53</v>
      </c>
      <c r="G102" s="11">
        <f t="shared" si="3"/>
        <v>23.655776465780701</v>
      </c>
    </row>
    <row r="103" spans="1:8" ht="15.75" outlineLevel="1" x14ac:dyDescent="0.25">
      <c r="A103" s="7" t="s">
        <v>188</v>
      </c>
      <c r="B103" s="13" t="s">
        <v>189</v>
      </c>
      <c r="C103" s="20">
        <v>3909.9</v>
      </c>
      <c r="D103" s="20">
        <v>21279.69</v>
      </c>
      <c r="E103" s="20">
        <f t="shared" si="4"/>
        <v>544.25151538402508</v>
      </c>
      <c r="F103" s="20">
        <v>127200</v>
      </c>
      <c r="G103" s="24">
        <f t="shared" si="3"/>
        <v>16.729316037735849</v>
      </c>
    </row>
    <row r="104" spans="1:8" ht="15.75" outlineLevel="2" x14ac:dyDescent="0.25">
      <c r="A104" s="7" t="s">
        <v>190</v>
      </c>
      <c r="B104" s="13" t="s">
        <v>191</v>
      </c>
      <c r="C104" s="20">
        <v>3909.9</v>
      </c>
      <c r="D104" s="20">
        <v>21279.69</v>
      </c>
      <c r="E104" s="20">
        <f t="shared" si="4"/>
        <v>544.25151538402508</v>
      </c>
      <c r="F104" s="20">
        <v>127200</v>
      </c>
      <c r="G104" s="24">
        <f t="shared" si="3"/>
        <v>16.729316037735849</v>
      </c>
    </row>
    <row r="105" spans="1:8" ht="15.75" x14ac:dyDescent="0.25">
      <c r="A105" s="7" t="s">
        <v>192</v>
      </c>
      <c r="B105" s="13" t="s">
        <v>193</v>
      </c>
      <c r="C105" s="20">
        <v>65179802.350000001</v>
      </c>
      <c r="D105" s="20">
        <v>62229844.049999997</v>
      </c>
      <c r="E105" s="20">
        <f t="shared" si="4"/>
        <v>95.474122053700881</v>
      </c>
      <c r="F105" s="20">
        <v>311640592.83999997</v>
      </c>
      <c r="G105" s="24">
        <f t="shared" si="3"/>
        <v>19.968465430929772</v>
      </c>
    </row>
    <row r="106" spans="1:8" ht="47.25" outlineLevel="1" x14ac:dyDescent="0.25">
      <c r="A106" s="7" t="s">
        <v>194</v>
      </c>
      <c r="B106" s="13" t="s">
        <v>195</v>
      </c>
      <c r="C106" s="20">
        <v>64084426.210000001</v>
      </c>
      <c r="D106" s="20">
        <v>61137667.909999996</v>
      </c>
      <c r="E106" s="20">
        <f t="shared" si="4"/>
        <v>95.401755973684317</v>
      </c>
      <c r="F106" s="20">
        <v>310198900</v>
      </c>
      <c r="G106" s="24">
        <f t="shared" si="3"/>
        <v>19.709182692137205</v>
      </c>
      <c r="H106" s="9"/>
    </row>
    <row r="107" spans="1:8" ht="31.5" outlineLevel="2" x14ac:dyDescent="0.25">
      <c r="A107" s="7" t="s">
        <v>196</v>
      </c>
      <c r="B107" s="13" t="s">
        <v>197</v>
      </c>
      <c r="C107" s="20">
        <v>3161400</v>
      </c>
      <c r="D107" s="20">
        <v>3161400</v>
      </c>
      <c r="E107" s="20">
        <f t="shared" si="4"/>
        <v>100</v>
      </c>
      <c r="F107" s="20">
        <v>3161400</v>
      </c>
      <c r="G107" s="24">
        <f t="shared" si="3"/>
        <v>100</v>
      </c>
    </row>
    <row r="108" spans="1:8" ht="31.5" outlineLevel="3" x14ac:dyDescent="0.25">
      <c r="A108" s="7" t="s">
        <v>198</v>
      </c>
      <c r="B108" s="13" t="s">
        <v>199</v>
      </c>
      <c r="C108" s="20">
        <v>3161400</v>
      </c>
      <c r="D108" s="20">
        <v>3161400</v>
      </c>
      <c r="E108" s="20">
        <f t="shared" si="4"/>
        <v>100</v>
      </c>
      <c r="F108" s="20">
        <v>3161400</v>
      </c>
      <c r="G108" s="24">
        <f t="shared" si="3"/>
        <v>100</v>
      </c>
    </row>
    <row r="109" spans="1:8" ht="31.5" outlineLevel="4" x14ac:dyDescent="0.25">
      <c r="A109" s="7" t="s">
        <v>200</v>
      </c>
      <c r="B109" s="13" t="s">
        <v>201</v>
      </c>
      <c r="C109" s="20">
        <v>3161400</v>
      </c>
      <c r="D109" s="20">
        <v>3161400</v>
      </c>
      <c r="E109" s="20">
        <f t="shared" si="4"/>
        <v>100</v>
      </c>
      <c r="F109" s="20">
        <v>3161400</v>
      </c>
      <c r="G109" s="24">
        <f t="shared" si="3"/>
        <v>100</v>
      </c>
    </row>
    <row r="110" spans="1:8" ht="126" outlineLevel="5" x14ac:dyDescent="0.25">
      <c r="A110" s="10" t="s">
        <v>202</v>
      </c>
      <c r="B110" s="15" t="s">
        <v>203</v>
      </c>
      <c r="C110" s="21">
        <v>3161400</v>
      </c>
      <c r="D110" s="21">
        <v>3161400</v>
      </c>
      <c r="E110" s="21">
        <f t="shared" si="4"/>
        <v>100</v>
      </c>
      <c r="F110" s="21">
        <v>3161400</v>
      </c>
      <c r="G110" s="11">
        <f t="shared" si="3"/>
        <v>100</v>
      </c>
    </row>
    <row r="111" spans="1:8" ht="31.5" outlineLevel="2" x14ac:dyDescent="0.25">
      <c r="A111" s="7" t="s">
        <v>204</v>
      </c>
      <c r="B111" s="13" t="s">
        <v>205</v>
      </c>
      <c r="C111" s="20">
        <v>16492074</v>
      </c>
      <c r="D111" s="20">
        <v>15583300</v>
      </c>
      <c r="E111" s="20">
        <f t="shared" si="4"/>
        <v>94.489631807376071</v>
      </c>
      <c r="F111" s="20">
        <v>72471300</v>
      </c>
      <c r="G111" s="24">
        <f t="shared" si="3"/>
        <v>21.502719007386371</v>
      </c>
    </row>
    <row r="112" spans="1:8" ht="15.75" outlineLevel="3" x14ac:dyDescent="0.25">
      <c r="A112" s="7" t="s">
        <v>206</v>
      </c>
      <c r="B112" s="13" t="s">
        <v>207</v>
      </c>
      <c r="C112" s="20">
        <v>16492074</v>
      </c>
      <c r="D112" s="20">
        <v>15583300</v>
      </c>
      <c r="E112" s="20">
        <f t="shared" si="4"/>
        <v>94.489631807376071</v>
      </c>
      <c r="F112" s="20">
        <v>72471300</v>
      </c>
      <c r="G112" s="24">
        <f t="shared" si="3"/>
        <v>21.502719007386371</v>
      </c>
    </row>
    <row r="113" spans="1:11" ht="15.75" outlineLevel="4" x14ac:dyDescent="0.25">
      <c r="A113" s="7" t="s">
        <v>208</v>
      </c>
      <c r="B113" s="13" t="s">
        <v>209</v>
      </c>
      <c r="C113" s="20">
        <v>16492074</v>
      </c>
      <c r="D113" s="20">
        <v>15583300</v>
      </c>
      <c r="E113" s="20">
        <f t="shared" si="4"/>
        <v>94.489631807376071</v>
      </c>
      <c r="F113" s="20">
        <v>72471300</v>
      </c>
      <c r="G113" s="24">
        <f t="shared" si="3"/>
        <v>21.502719007386371</v>
      </c>
    </row>
    <row r="114" spans="1:11" ht="94.5" outlineLevel="5" x14ac:dyDescent="0.25">
      <c r="A114" s="10" t="s">
        <v>210</v>
      </c>
      <c r="B114" s="15" t="s">
        <v>211</v>
      </c>
      <c r="C114" s="21">
        <v>6700</v>
      </c>
      <c r="D114" s="21">
        <v>6700</v>
      </c>
      <c r="E114" s="21">
        <f t="shared" si="4"/>
        <v>100</v>
      </c>
      <c r="F114" s="21">
        <v>67000</v>
      </c>
      <c r="G114" s="11">
        <f t="shared" si="3"/>
        <v>10</v>
      </c>
    </row>
    <row r="115" spans="1:11" ht="110.25" outlineLevel="7" x14ac:dyDescent="0.25">
      <c r="A115" s="8" t="s">
        <v>212</v>
      </c>
      <c r="B115" s="17" t="s">
        <v>213</v>
      </c>
      <c r="C115" s="21">
        <v>1094474</v>
      </c>
      <c r="D115" s="21">
        <v>0</v>
      </c>
      <c r="E115" s="21">
        <f t="shared" si="4"/>
        <v>0</v>
      </c>
      <c r="F115" s="21">
        <v>8171300</v>
      </c>
      <c r="G115" s="11">
        <f t="shared" si="3"/>
        <v>0</v>
      </c>
    </row>
    <row r="116" spans="1:11" ht="173.25" outlineLevel="7" x14ac:dyDescent="0.25">
      <c r="A116" s="8" t="s">
        <v>214</v>
      </c>
      <c r="B116" s="17" t="s">
        <v>215</v>
      </c>
      <c r="C116" s="21">
        <v>0</v>
      </c>
      <c r="D116" s="21">
        <v>0</v>
      </c>
      <c r="E116" s="21">
        <v>0</v>
      </c>
      <c r="F116" s="21">
        <v>1707600</v>
      </c>
      <c r="G116" s="11">
        <f t="shared" si="3"/>
        <v>0</v>
      </c>
    </row>
    <row r="117" spans="1:11" ht="78.75" outlineLevel="7" x14ac:dyDescent="0.25">
      <c r="A117" s="8" t="s">
        <v>216</v>
      </c>
      <c r="B117" s="14" t="s">
        <v>217</v>
      </c>
      <c r="C117" s="21">
        <v>0</v>
      </c>
      <c r="D117" s="21">
        <v>185700</v>
      </c>
      <c r="E117" s="21">
        <v>0</v>
      </c>
      <c r="F117" s="21">
        <v>185700</v>
      </c>
      <c r="G117" s="11">
        <f t="shared" si="3"/>
        <v>100</v>
      </c>
    </row>
    <row r="118" spans="1:11" ht="110.25" outlineLevel="7" x14ac:dyDescent="0.25">
      <c r="A118" s="8" t="s">
        <v>218</v>
      </c>
      <c r="B118" s="17" t="s">
        <v>219</v>
      </c>
      <c r="C118" s="21">
        <v>0</v>
      </c>
      <c r="D118" s="21">
        <v>0</v>
      </c>
      <c r="E118" s="21">
        <v>0</v>
      </c>
      <c r="F118" s="21">
        <v>41100</v>
      </c>
      <c r="G118" s="11">
        <f t="shared" si="3"/>
        <v>0</v>
      </c>
    </row>
    <row r="119" spans="1:11" ht="126" outlineLevel="7" x14ac:dyDescent="0.25">
      <c r="A119" s="8" t="s">
        <v>220</v>
      </c>
      <c r="B119" s="17" t="s">
        <v>221</v>
      </c>
      <c r="C119" s="21">
        <v>0</v>
      </c>
      <c r="D119" s="21">
        <v>0</v>
      </c>
      <c r="E119" s="21">
        <v>0</v>
      </c>
      <c r="F119" s="21">
        <v>232800</v>
      </c>
      <c r="G119" s="11">
        <f t="shared" si="3"/>
        <v>0</v>
      </c>
    </row>
    <row r="120" spans="1:11" ht="157.5" outlineLevel="7" x14ac:dyDescent="0.25">
      <c r="A120" s="8" t="s">
        <v>222</v>
      </c>
      <c r="B120" s="17" t="s">
        <v>223</v>
      </c>
      <c r="C120" s="21">
        <v>15390900</v>
      </c>
      <c r="D120" s="21">
        <v>15390900</v>
      </c>
      <c r="E120" s="21">
        <f t="shared" si="4"/>
        <v>100</v>
      </c>
      <c r="F120" s="21">
        <v>62005800</v>
      </c>
      <c r="G120" s="11">
        <f t="shared" si="3"/>
        <v>24.821710227107786</v>
      </c>
    </row>
    <row r="121" spans="1:11" ht="157.5" outlineLevel="7" x14ac:dyDescent="0.25">
      <c r="A121" s="8" t="s">
        <v>224</v>
      </c>
      <c r="B121" s="17" t="s">
        <v>225</v>
      </c>
      <c r="C121" s="21">
        <v>0</v>
      </c>
      <c r="D121" s="21">
        <v>0</v>
      </c>
      <c r="E121" s="21">
        <v>0</v>
      </c>
      <c r="F121" s="21">
        <v>60000</v>
      </c>
      <c r="G121" s="11">
        <f t="shared" si="3"/>
        <v>0</v>
      </c>
      <c r="H121" s="9"/>
    </row>
    <row r="122" spans="1:11" ht="31.5" outlineLevel="2" x14ac:dyDescent="0.25">
      <c r="A122" s="7" t="s">
        <v>226</v>
      </c>
      <c r="B122" s="13" t="s">
        <v>227</v>
      </c>
      <c r="C122" s="20">
        <v>44430952.210000001</v>
      </c>
      <c r="D122" s="20">
        <v>42392967.909999996</v>
      </c>
      <c r="E122" s="20">
        <f t="shared" si="4"/>
        <v>95.413142868584927</v>
      </c>
      <c r="F122" s="20">
        <v>234563700</v>
      </c>
      <c r="G122" s="24">
        <f t="shared" si="3"/>
        <v>18.07311528169107</v>
      </c>
    </row>
    <row r="123" spans="1:11" ht="63" outlineLevel="7" x14ac:dyDescent="0.25">
      <c r="A123" s="8" t="s">
        <v>228</v>
      </c>
      <c r="B123" s="14" t="s">
        <v>229</v>
      </c>
      <c r="C123" s="21">
        <v>0</v>
      </c>
      <c r="D123" s="21">
        <v>0</v>
      </c>
      <c r="E123" s="21">
        <v>0</v>
      </c>
      <c r="F123" s="21">
        <v>2500</v>
      </c>
      <c r="G123" s="11">
        <f t="shared" si="3"/>
        <v>0</v>
      </c>
    </row>
    <row r="124" spans="1:11" ht="47.25" outlineLevel="7" x14ac:dyDescent="0.25">
      <c r="A124" s="8" t="s">
        <v>230</v>
      </c>
      <c r="B124" s="14" t="s">
        <v>231</v>
      </c>
      <c r="C124" s="21">
        <v>0</v>
      </c>
      <c r="D124" s="21">
        <v>0</v>
      </c>
      <c r="E124" s="21">
        <v>0</v>
      </c>
      <c r="F124" s="21">
        <v>1005600</v>
      </c>
      <c r="G124" s="11">
        <f t="shared" si="3"/>
        <v>0</v>
      </c>
    </row>
    <row r="125" spans="1:11" ht="47.25" outlineLevel="3" x14ac:dyDescent="0.25">
      <c r="A125" s="7" t="s">
        <v>232</v>
      </c>
      <c r="B125" s="13" t="s">
        <v>233</v>
      </c>
      <c r="C125" s="20">
        <v>36169544.93</v>
      </c>
      <c r="D125" s="20">
        <v>34529815.700000003</v>
      </c>
      <c r="E125" s="20">
        <f t="shared" si="4"/>
        <v>95.46654724804138</v>
      </c>
      <c r="F125" s="20">
        <v>190138400</v>
      </c>
      <c r="G125" s="24">
        <f t="shared" si="3"/>
        <v>18.160358822836422</v>
      </c>
      <c r="H125" s="9"/>
      <c r="I125" s="9"/>
      <c r="J125" s="9"/>
      <c r="K125" s="9"/>
    </row>
    <row r="126" spans="1:11" ht="47.25" outlineLevel="4" x14ac:dyDescent="0.25">
      <c r="A126" s="7" t="s">
        <v>234</v>
      </c>
      <c r="B126" s="13" t="s">
        <v>235</v>
      </c>
      <c r="C126" s="20">
        <v>36169544.93</v>
      </c>
      <c r="D126" s="20">
        <v>34529815.700000003</v>
      </c>
      <c r="E126" s="20">
        <f t="shared" si="4"/>
        <v>95.46654724804138</v>
      </c>
      <c r="F126" s="20">
        <v>190138400</v>
      </c>
      <c r="G126" s="24">
        <f t="shared" si="3"/>
        <v>18.160358822836422</v>
      </c>
    </row>
    <row r="127" spans="1:11" ht="189" outlineLevel="7" x14ac:dyDescent="0.25">
      <c r="A127" s="8" t="s">
        <v>236</v>
      </c>
      <c r="B127" s="17" t="s">
        <v>237</v>
      </c>
      <c r="C127" s="21">
        <v>7451000</v>
      </c>
      <c r="D127" s="21">
        <v>7451000</v>
      </c>
      <c r="E127" s="21">
        <f t="shared" si="4"/>
        <v>100</v>
      </c>
      <c r="F127" s="21">
        <v>34497700</v>
      </c>
      <c r="G127" s="11">
        <f t="shared" si="3"/>
        <v>21.598541352032164</v>
      </c>
      <c r="H127" s="9"/>
      <c r="I127" s="9"/>
      <c r="J127" s="9"/>
      <c r="K127" s="9"/>
    </row>
    <row r="128" spans="1:11" ht="173.25" outlineLevel="7" x14ac:dyDescent="0.25">
      <c r="A128" s="8" t="s">
        <v>238</v>
      </c>
      <c r="B128" s="17" t="s">
        <v>239</v>
      </c>
      <c r="C128" s="21">
        <v>0</v>
      </c>
      <c r="D128" s="21">
        <v>0</v>
      </c>
      <c r="E128" s="21">
        <v>0</v>
      </c>
      <c r="F128" s="21">
        <v>30500</v>
      </c>
      <c r="G128" s="11">
        <f t="shared" si="3"/>
        <v>0</v>
      </c>
    </row>
    <row r="129" spans="1:7" ht="141.75" outlineLevel="7" x14ac:dyDescent="0.25">
      <c r="A129" s="8" t="s">
        <v>240</v>
      </c>
      <c r="B129" s="17" t="s">
        <v>241</v>
      </c>
      <c r="C129" s="21">
        <v>12040</v>
      </c>
      <c r="D129" s="21">
        <v>8800</v>
      </c>
      <c r="E129" s="21">
        <f t="shared" si="4"/>
        <v>73.089700996677749</v>
      </c>
      <c r="F129" s="21">
        <v>48800</v>
      </c>
      <c r="G129" s="11">
        <f t="shared" si="3"/>
        <v>18.032786885245901</v>
      </c>
    </row>
    <row r="130" spans="1:7" ht="252" outlineLevel="7" x14ac:dyDescent="0.25">
      <c r="A130" s="8" t="s">
        <v>242</v>
      </c>
      <c r="B130" s="17" t="s">
        <v>243</v>
      </c>
      <c r="C130" s="21">
        <v>1422004</v>
      </c>
      <c r="D130" s="21">
        <v>1422004</v>
      </c>
      <c r="E130" s="21">
        <f t="shared" si="4"/>
        <v>100</v>
      </c>
      <c r="F130" s="21">
        <v>5908900</v>
      </c>
      <c r="G130" s="11">
        <f t="shared" si="3"/>
        <v>24.065460576418623</v>
      </c>
    </row>
    <row r="131" spans="1:7" ht="78.75" outlineLevel="7" x14ac:dyDescent="0.25">
      <c r="A131" s="8" t="s">
        <v>244</v>
      </c>
      <c r="B131" s="14" t="s">
        <v>245</v>
      </c>
      <c r="C131" s="21">
        <v>20450</v>
      </c>
      <c r="D131" s="21">
        <v>20400</v>
      </c>
      <c r="E131" s="21">
        <f t="shared" si="4"/>
        <v>99.755501222493891</v>
      </c>
      <c r="F131" s="21">
        <v>81400</v>
      </c>
      <c r="G131" s="11">
        <f t="shared" si="3"/>
        <v>25.061425061425062</v>
      </c>
    </row>
    <row r="132" spans="1:7" ht="173.25" outlineLevel="7" x14ac:dyDescent="0.25">
      <c r="A132" s="8" t="s">
        <v>246</v>
      </c>
      <c r="B132" s="17" t="s">
        <v>247</v>
      </c>
      <c r="C132" s="21">
        <v>125650</v>
      </c>
      <c r="D132" s="21">
        <v>0</v>
      </c>
      <c r="E132" s="21">
        <f t="shared" si="4"/>
        <v>0</v>
      </c>
      <c r="F132" s="21">
        <v>502600</v>
      </c>
      <c r="G132" s="11">
        <f t="shared" si="3"/>
        <v>0</v>
      </c>
    </row>
    <row r="133" spans="1:7" ht="110.25" outlineLevel="7" x14ac:dyDescent="0.25">
      <c r="A133" s="8" t="s">
        <v>248</v>
      </c>
      <c r="B133" s="17" t="s">
        <v>249</v>
      </c>
      <c r="C133" s="21">
        <v>4640</v>
      </c>
      <c r="D133" s="21">
        <v>4200</v>
      </c>
      <c r="E133" s="21">
        <f t="shared" si="4"/>
        <v>90.517241379310349</v>
      </c>
      <c r="F133" s="21">
        <v>20600</v>
      </c>
      <c r="G133" s="11">
        <f t="shared" si="3"/>
        <v>20.388349514563107</v>
      </c>
    </row>
    <row r="134" spans="1:7" ht="141.75" outlineLevel="7" x14ac:dyDescent="0.25">
      <c r="A134" s="8" t="s">
        <v>250</v>
      </c>
      <c r="B134" s="17" t="s">
        <v>251</v>
      </c>
      <c r="C134" s="21">
        <v>246259.1</v>
      </c>
      <c r="D134" s="21">
        <v>230962.67</v>
      </c>
      <c r="E134" s="21">
        <f t="shared" si="4"/>
        <v>93.78848131906598</v>
      </c>
      <c r="F134" s="21">
        <v>1280100</v>
      </c>
      <c r="G134" s="11">
        <f t="shared" si="3"/>
        <v>18.042549019607847</v>
      </c>
    </row>
    <row r="135" spans="1:7" ht="204.75" outlineLevel="7" x14ac:dyDescent="0.25">
      <c r="A135" s="8" t="s">
        <v>252</v>
      </c>
      <c r="B135" s="17" t="s">
        <v>253</v>
      </c>
      <c r="C135" s="21">
        <v>214650</v>
      </c>
      <c r="D135" s="21">
        <v>206700</v>
      </c>
      <c r="E135" s="21">
        <f t="shared" si="4"/>
        <v>96.296296296296291</v>
      </c>
      <c r="F135" s="21">
        <v>730100</v>
      </c>
      <c r="G135" s="11">
        <f t="shared" si="3"/>
        <v>28.311190247911245</v>
      </c>
    </row>
    <row r="136" spans="1:7" ht="236.25" outlineLevel="7" x14ac:dyDescent="0.25">
      <c r="A136" s="8" t="s">
        <v>254</v>
      </c>
      <c r="B136" s="17" t="s">
        <v>255</v>
      </c>
      <c r="C136" s="21">
        <v>14619179.220000001</v>
      </c>
      <c r="D136" s="21">
        <v>13860285.49</v>
      </c>
      <c r="E136" s="21">
        <f t="shared" si="4"/>
        <v>94.808916981045115</v>
      </c>
      <c r="F136" s="21">
        <v>74379200</v>
      </c>
      <c r="G136" s="11">
        <f t="shared" si="3"/>
        <v>18.634625661475251</v>
      </c>
    </row>
    <row r="137" spans="1:7" ht="141.75" outlineLevel="7" x14ac:dyDescent="0.25">
      <c r="A137" s="8" t="s">
        <v>256</v>
      </c>
      <c r="B137" s="17" t="s">
        <v>257</v>
      </c>
      <c r="C137" s="21">
        <v>1108733.01</v>
      </c>
      <c r="D137" s="21">
        <v>1035599</v>
      </c>
      <c r="E137" s="21">
        <f t="shared" si="4"/>
        <v>93.403821358218593</v>
      </c>
      <c r="F137" s="21">
        <v>4375700</v>
      </c>
      <c r="G137" s="11">
        <f t="shared" si="3"/>
        <v>23.66704755810499</v>
      </c>
    </row>
    <row r="138" spans="1:7" ht="110.25" outlineLevel="7" x14ac:dyDescent="0.25">
      <c r="A138" s="8" t="s">
        <v>258</v>
      </c>
      <c r="B138" s="17" t="s">
        <v>259</v>
      </c>
      <c r="C138" s="21">
        <v>0</v>
      </c>
      <c r="D138" s="21">
        <v>0</v>
      </c>
      <c r="E138" s="21">
        <v>0</v>
      </c>
      <c r="F138" s="21">
        <v>17220900</v>
      </c>
      <c r="G138" s="11">
        <f t="shared" si="3"/>
        <v>0</v>
      </c>
    </row>
    <row r="139" spans="1:7" ht="236.25" outlineLevel="7" x14ac:dyDescent="0.25">
      <c r="A139" s="8" t="s">
        <v>260</v>
      </c>
      <c r="B139" s="17" t="s">
        <v>261</v>
      </c>
      <c r="C139" s="21">
        <v>10821675.24</v>
      </c>
      <c r="D139" s="21">
        <v>10172954.539999999</v>
      </c>
      <c r="E139" s="21">
        <f t="shared" si="4"/>
        <v>94.005357898727695</v>
      </c>
      <c r="F139" s="21">
        <v>50594200</v>
      </c>
      <c r="G139" s="11">
        <f t="shared" ref="G139:G160" si="5">D139/F139*100</f>
        <v>20.106957991232193</v>
      </c>
    </row>
    <row r="140" spans="1:7" ht="94.5" outlineLevel="7" x14ac:dyDescent="0.25">
      <c r="A140" s="8" t="s">
        <v>262</v>
      </c>
      <c r="B140" s="17" t="s">
        <v>263</v>
      </c>
      <c r="C140" s="21">
        <v>123264.36</v>
      </c>
      <c r="D140" s="21">
        <v>116910</v>
      </c>
      <c r="E140" s="21">
        <f t="shared" si="4"/>
        <v>94.844933279984573</v>
      </c>
      <c r="F140" s="21">
        <v>467700</v>
      </c>
      <c r="G140" s="11">
        <f t="shared" si="5"/>
        <v>24.996792815907636</v>
      </c>
    </row>
    <row r="141" spans="1:7" ht="94.5" outlineLevel="3" x14ac:dyDescent="0.25">
      <c r="A141" s="7" t="s">
        <v>264</v>
      </c>
      <c r="B141" s="13" t="s">
        <v>265</v>
      </c>
      <c r="C141" s="20">
        <v>943729</v>
      </c>
      <c r="D141" s="20">
        <v>943729</v>
      </c>
      <c r="E141" s="20">
        <f t="shared" si="4"/>
        <v>100</v>
      </c>
      <c r="F141" s="20">
        <v>3774900</v>
      </c>
      <c r="G141" s="24">
        <f t="shared" si="5"/>
        <v>25.000105963071867</v>
      </c>
    </row>
    <row r="142" spans="1:7" ht="94.5" outlineLevel="7" x14ac:dyDescent="0.25">
      <c r="A142" s="8" t="s">
        <v>266</v>
      </c>
      <c r="B142" s="14" t="s">
        <v>267</v>
      </c>
      <c r="C142" s="21">
        <v>943729</v>
      </c>
      <c r="D142" s="21">
        <v>943729</v>
      </c>
      <c r="E142" s="21">
        <f t="shared" si="4"/>
        <v>100</v>
      </c>
      <c r="F142" s="21">
        <v>3774900</v>
      </c>
      <c r="G142" s="11">
        <f t="shared" si="5"/>
        <v>25.000105963071867</v>
      </c>
    </row>
    <row r="143" spans="1:7" ht="78.75" outlineLevel="3" x14ac:dyDescent="0.25">
      <c r="A143" s="7" t="s">
        <v>268</v>
      </c>
      <c r="B143" s="13" t="s">
        <v>269</v>
      </c>
      <c r="C143" s="20">
        <v>0</v>
      </c>
      <c r="D143" s="20">
        <v>0</v>
      </c>
      <c r="E143" s="20">
        <v>0</v>
      </c>
      <c r="F143" s="20">
        <v>2209600</v>
      </c>
      <c r="G143" s="24">
        <f t="shared" si="5"/>
        <v>0</v>
      </c>
    </row>
    <row r="144" spans="1:7" ht="141.75" outlineLevel="7" x14ac:dyDescent="0.25">
      <c r="A144" s="8" t="s">
        <v>270</v>
      </c>
      <c r="B144" s="17" t="s">
        <v>271</v>
      </c>
      <c r="C144" s="21">
        <v>0</v>
      </c>
      <c r="D144" s="21">
        <v>0</v>
      </c>
      <c r="E144" s="21">
        <v>0</v>
      </c>
      <c r="F144" s="21">
        <v>2209600</v>
      </c>
      <c r="G144" s="11">
        <f t="shared" si="5"/>
        <v>0</v>
      </c>
    </row>
    <row r="145" spans="1:7" ht="15.75" outlineLevel="3" x14ac:dyDescent="0.25">
      <c r="A145" s="7" t="s">
        <v>272</v>
      </c>
      <c r="B145" s="13" t="s">
        <v>273</v>
      </c>
      <c r="C145" s="20">
        <v>7317678.2800000003</v>
      </c>
      <c r="D145" s="20">
        <v>6919423.21</v>
      </c>
      <c r="E145" s="20">
        <f t="shared" ref="E145:E160" si="6">D145/C145*100</f>
        <v>94.557630784500674</v>
      </c>
      <c r="F145" s="20">
        <v>37432700</v>
      </c>
      <c r="G145" s="24">
        <f t="shared" si="5"/>
        <v>18.484969585415957</v>
      </c>
    </row>
    <row r="146" spans="1:7" ht="15.75" outlineLevel="4" x14ac:dyDescent="0.25">
      <c r="A146" s="7" t="s">
        <v>274</v>
      </c>
      <c r="B146" s="13" t="s">
        <v>275</v>
      </c>
      <c r="C146" s="20">
        <v>7317678.2800000003</v>
      </c>
      <c r="D146" s="20">
        <v>6919423.21</v>
      </c>
      <c r="E146" s="20">
        <f t="shared" si="6"/>
        <v>94.557630784500674</v>
      </c>
      <c r="F146" s="20">
        <v>37432700</v>
      </c>
      <c r="G146" s="24">
        <f t="shared" si="5"/>
        <v>18.484969585415957</v>
      </c>
    </row>
    <row r="147" spans="1:7" ht="236.25" outlineLevel="7" x14ac:dyDescent="0.25">
      <c r="A147" s="8" t="s">
        <v>276</v>
      </c>
      <c r="B147" s="17" t="s">
        <v>277</v>
      </c>
      <c r="C147" s="21">
        <v>4848021.46</v>
      </c>
      <c r="D147" s="21">
        <v>4548694.62</v>
      </c>
      <c r="E147" s="21">
        <f t="shared" si="6"/>
        <v>93.825793832191493</v>
      </c>
      <c r="F147" s="21">
        <v>24161300</v>
      </c>
      <c r="G147" s="11">
        <f t="shared" si="5"/>
        <v>18.826365385968472</v>
      </c>
    </row>
    <row r="148" spans="1:7" ht="236.25" outlineLevel="7" x14ac:dyDescent="0.25">
      <c r="A148" s="8" t="s">
        <v>278</v>
      </c>
      <c r="B148" s="17" t="s">
        <v>279</v>
      </c>
      <c r="C148" s="21">
        <v>2469656.8199999998</v>
      </c>
      <c r="D148" s="21">
        <v>2370728.59</v>
      </c>
      <c r="E148" s="21">
        <f t="shared" si="6"/>
        <v>95.994251946308879</v>
      </c>
      <c r="F148" s="21">
        <v>13271400</v>
      </c>
      <c r="G148" s="11">
        <f t="shared" si="5"/>
        <v>17.8634401042844</v>
      </c>
    </row>
    <row r="149" spans="1:7" ht="15.75" outlineLevel="2" x14ac:dyDescent="0.25">
      <c r="A149" s="7" t="s">
        <v>280</v>
      </c>
      <c r="B149" s="13" t="s">
        <v>281</v>
      </c>
      <c r="C149" s="20">
        <v>0</v>
      </c>
      <c r="D149" s="20">
        <v>0</v>
      </c>
      <c r="E149" s="20">
        <v>0</v>
      </c>
      <c r="F149" s="20">
        <v>2500</v>
      </c>
      <c r="G149" s="24">
        <f t="shared" si="5"/>
        <v>0</v>
      </c>
    </row>
    <row r="150" spans="1:7" ht="78.75" outlineLevel="3" x14ac:dyDescent="0.25">
      <c r="A150" s="7" t="s">
        <v>282</v>
      </c>
      <c r="B150" s="13" t="s">
        <v>283</v>
      </c>
      <c r="C150" s="20">
        <v>0</v>
      </c>
      <c r="D150" s="20">
        <v>0</v>
      </c>
      <c r="E150" s="20">
        <v>0</v>
      </c>
      <c r="F150" s="20">
        <v>2500</v>
      </c>
      <c r="G150" s="24">
        <f t="shared" si="5"/>
        <v>0</v>
      </c>
    </row>
    <row r="151" spans="1:7" ht="47.25" outlineLevel="7" x14ac:dyDescent="0.25">
      <c r="A151" s="8" t="s">
        <v>284</v>
      </c>
      <c r="B151" s="14" t="s">
        <v>285</v>
      </c>
      <c r="C151" s="21">
        <v>0</v>
      </c>
      <c r="D151" s="21">
        <v>0</v>
      </c>
      <c r="E151" s="21">
        <v>0</v>
      </c>
      <c r="F151" s="21">
        <v>2500</v>
      </c>
      <c r="G151" s="11">
        <f t="shared" si="5"/>
        <v>0</v>
      </c>
    </row>
    <row r="152" spans="1:7" ht="31.5" outlineLevel="1" x14ac:dyDescent="0.25">
      <c r="A152" s="7" t="s">
        <v>286</v>
      </c>
      <c r="B152" s="13" t="s">
        <v>287</v>
      </c>
      <c r="C152" s="20">
        <v>1099900</v>
      </c>
      <c r="D152" s="20">
        <v>1099900</v>
      </c>
      <c r="E152" s="20">
        <f t="shared" si="6"/>
        <v>100</v>
      </c>
      <c r="F152" s="20">
        <v>1099900</v>
      </c>
      <c r="G152" s="24">
        <f t="shared" si="5"/>
        <v>100</v>
      </c>
    </row>
    <row r="153" spans="1:7" ht="31.5" outlineLevel="2" x14ac:dyDescent="0.25">
      <c r="A153" s="7" t="s">
        <v>288</v>
      </c>
      <c r="B153" s="13" t="s">
        <v>289</v>
      </c>
      <c r="C153" s="20">
        <v>1099900</v>
      </c>
      <c r="D153" s="20">
        <v>1099900</v>
      </c>
      <c r="E153" s="20">
        <f t="shared" si="6"/>
        <v>100</v>
      </c>
      <c r="F153" s="20">
        <v>1099900</v>
      </c>
      <c r="G153" s="24">
        <f t="shared" si="5"/>
        <v>100</v>
      </c>
    </row>
    <row r="154" spans="1:7" ht="63" outlineLevel="7" x14ac:dyDescent="0.25">
      <c r="A154" s="8" t="s">
        <v>290</v>
      </c>
      <c r="B154" s="14" t="s">
        <v>291</v>
      </c>
      <c r="C154" s="21">
        <v>1099900</v>
      </c>
      <c r="D154" s="21">
        <v>1099900</v>
      </c>
      <c r="E154" s="21">
        <f t="shared" si="6"/>
        <v>100</v>
      </c>
      <c r="F154" s="21">
        <v>1099900</v>
      </c>
      <c r="G154" s="11">
        <f t="shared" si="5"/>
        <v>100</v>
      </c>
    </row>
    <row r="155" spans="1:7" ht="15.75" outlineLevel="1" x14ac:dyDescent="0.25">
      <c r="A155" s="7" t="s">
        <v>292</v>
      </c>
      <c r="B155" s="13" t="s">
        <v>293</v>
      </c>
      <c r="C155" s="20">
        <v>0</v>
      </c>
      <c r="D155" s="20">
        <v>0</v>
      </c>
      <c r="E155" s="20">
        <v>0</v>
      </c>
      <c r="F155" s="20">
        <v>346316.7</v>
      </c>
      <c r="G155" s="24">
        <f t="shared" si="5"/>
        <v>0</v>
      </c>
    </row>
    <row r="156" spans="1:7" ht="31.5" outlineLevel="2" x14ac:dyDescent="0.25">
      <c r="A156" s="7" t="s">
        <v>294</v>
      </c>
      <c r="B156" s="13" t="s">
        <v>295</v>
      </c>
      <c r="C156" s="20">
        <v>0</v>
      </c>
      <c r="D156" s="20">
        <v>0</v>
      </c>
      <c r="E156" s="20">
        <v>0</v>
      </c>
      <c r="F156" s="20">
        <v>346316.7</v>
      </c>
      <c r="G156" s="24">
        <f t="shared" si="5"/>
        <v>0</v>
      </c>
    </row>
    <row r="157" spans="1:7" ht="31.5" outlineLevel="7" x14ac:dyDescent="0.25">
      <c r="A157" s="8" t="s">
        <v>296</v>
      </c>
      <c r="B157" s="14" t="s">
        <v>295</v>
      </c>
      <c r="C157" s="21">
        <v>0</v>
      </c>
      <c r="D157" s="21">
        <v>0</v>
      </c>
      <c r="E157" s="21">
        <v>0</v>
      </c>
      <c r="F157" s="21">
        <v>346316.7</v>
      </c>
      <c r="G157" s="11">
        <f t="shared" si="5"/>
        <v>0</v>
      </c>
    </row>
    <row r="158" spans="1:7" ht="63" outlineLevel="1" x14ac:dyDescent="0.25">
      <c r="A158" s="7" t="s">
        <v>297</v>
      </c>
      <c r="B158" s="13" t="s">
        <v>298</v>
      </c>
      <c r="C158" s="20">
        <v>-4523.8599999999997</v>
      </c>
      <c r="D158" s="20">
        <v>-7723.86</v>
      </c>
      <c r="E158" s="20">
        <f t="shared" si="6"/>
        <v>170.73605283983147</v>
      </c>
      <c r="F158" s="20">
        <v>-4523.8599999999997</v>
      </c>
      <c r="G158" s="24">
        <f t="shared" si="5"/>
        <v>170.73605283983147</v>
      </c>
    </row>
    <row r="159" spans="1:7" ht="63" outlineLevel="7" x14ac:dyDescent="0.25">
      <c r="A159" s="8" t="s">
        <v>299</v>
      </c>
      <c r="B159" s="14" t="s">
        <v>300</v>
      </c>
      <c r="C159" s="21">
        <v>-4523.8599999999997</v>
      </c>
      <c r="D159" s="21">
        <v>-7723.86</v>
      </c>
      <c r="E159" s="21">
        <f t="shared" si="6"/>
        <v>170.73605283983147</v>
      </c>
      <c r="F159" s="21">
        <v>-4523.8599999999997</v>
      </c>
      <c r="G159" s="11">
        <f t="shared" si="5"/>
        <v>170.73605283983147</v>
      </c>
    </row>
    <row r="160" spans="1:7" ht="15.75" x14ac:dyDescent="0.25">
      <c r="A160" s="6" t="s">
        <v>3</v>
      </c>
      <c r="B160" s="19"/>
      <c r="C160" s="22">
        <v>124437207.12</v>
      </c>
      <c r="D160" s="22">
        <v>92268927.209999993</v>
      </c>
      <c r="E160" s="20">
        <f t="shared" si="6"/>
        <v>74.14898593876444</v>
      </c>
      <c r="F160" s="22">
        <v>478872608.52999997</v>
      </c>
      <c r="G160" s="11">
        <f t="shared" si="5"/>
        <v>19.267948420194429</v>
      </c>
    </row>
  </sheetData>
  <mergeCells count="2">
    <mergeCell ref="A1:F1"/>
    <mergeCell ref="A2:G6"/>
  </mergeCells>
  <pageMargins left="0.19685039370078741" right="0.19685039370078741" top="0.19685039370078741" bottom="0.19685039370078741" header="0.19685039370078741" footer="0.19685039370078741"/>
  <pageSetup paperSize="9" scale="49" orientation="portrait" r:id="rId1"/>
  <headerFooter alignWithMargins="0"/>
  <rowBreaks count="1" manualBreakCount="1">
    <brk id="14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rep:2.38.2.210</dc:description>
  <cp:lastModifiedBy>Слышкина</cp:lastModifiedBy>
  <cp:lastPrinted>2016-04-21T02:41:11Z</cp:lastPrinted>
  <dcterms:created xsi:type="dcterms:W3CDTF">2016-04-20T06:55:06Z</dcterms:created>
  <dcterms:modified xsi:type="dcterms:W3CDTF">2016-04-21T02:48:24Z</dcterms:modified>
</cp:coreProperties>
</file>