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AMORKINA\obmen\Исполнение по кварталам 2024\3 квартал 2024\"/>
    </mc:Choice>
  </mc:AlternateContent>
  <bookViews>
    <workbookView xWindow="360" yWindow="270" windowWidth="14940" windowHeight="9150"/>
  </bookViews>
  <sheets>
    <sheet name="ДЧБ" sheetId="1" r:id="rId1"/>
  </sheets>
  <definedNames>
    <definedName name="APPT" localSheetId="0">ДЧБ!$A$17</definedName>
    <definedName name="FIO" localSheetId="0">ДЧБ!#REF!</definedName>
    <definedName name="LAST_CELL" localSheetId="0">ДЧБ!$L$388</definedName>
    <definedName name="SIGN" localSheetId="0">ДЧБ!$A$17:$I$18</definedName>
    <definedName name="_xlnm.Print_Area" localSheetId="0">ДЧБ!$A$1:$J$383</definedName>
  </definedNames>
  <calcPr calcId="162913"/>
</workbook>
</file>

<file path=xl/calcChain.xml><?xml version="1.0" encoding="utf-8"?>
<calcChain xmlns="http://schemas.openxmlformats.org/spreadsheetml/2006/main">
  <c r="J12" i="1" l="1"/>
  <c r="J13" i="1"/>
  <c r="J14" i="1"/>
  <c r="J15" i="1"/>
  <c r="J16" i="1"/>
  <c r="J17" i="1"/>
  <c r="J18" i="1"/>
  <c r="J19" i="1"/>
  <c r="J20" i="1"/>
  <c r="J23" i="1"/>
  <c r="J24" i="1"/>
  <c r="J25" i="1"/>
  <c r="J28" i="1"/>
  <c r="J29" i="1"/>
  <c r="J30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7" i="1"/>
  <c r="J68" i="1"/>
  <c r="J69" i="1"/>
  <c r="J70" i="1"/>
  <c r="J73" i="1"/>
  <c r="J74" i="1"/>
  <c r="J75" i="1"/>
  <c r="J76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11" i="1"/>
  <c r="J112" i="1"/>
  <c r="J113" i="1"/>
  <c r="J114" i="1"/>
  <c r="J115" i="1"/>
  <c r="J116" i="1"/>
  <c r="J117" i="1"/>
  <c r="J118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9" i="1"/>
  <c r="J170" i="1"/>
  <c r="J171" i="1"/>
  <c r="J172" i="1"/>
  <c r="J173" i="1"/>
  <c r="J174" i="1"/>
  <c r="J175" i="1"/>
  <c r="J176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81" i="1"/>
  <c r="J382" i="1"/>
  <c r="J383" i="1"/>
  <c r="J11" i="1"/>
  <c r="H14" i="1"/>
  <c r="H15" i="1"/>
  <c r="H19" i="1"/>
  <c r="H20" i="1"/>
  <c r="H33" i="1"/>
  <c r="H38" i="1"/>
  <c r="H39" i="1"/>
  <c r="H43" i="1"/>
  <c r="H44" i="1"/>
  <c r="H45" i="1"/>
  <c r="H50" i="1"/>
  <c r="H51" i="1"/>
  <c r="H55" i="1"/>
  <c r="H56" i="1"/>
  <c r="H57" i="1"/>
  <c r="H62" i="1"/>
  <c r="H63" i="1"/>
  <c r="H67" i="1"/>
  <c r="H68" i="1"/>
  <c r="H69" i="1"/>
  <c r="H74" i="1"/>
  <c r="H75" i="1"/>
  <c r="H79" i="1"/>
  <c r="H80" i="1"/>
  <c r="H81" i="1"/>
  <c r="H86" i="1"/>
  <c r="H87" i="1"/>
  <c r="H91" i="1"/>
  <c r="H92" i="1"/>
  <c r="H93" i="1"/>
  <c r="H98" i="1"/>
  <c r="H99" i="1"/>
  <c r="H103" i="1"/>
  <c r="H104" i="1"/>
  <c r="H105" i="1"/>
  <c r="H111" i="1"/>
  <c r="H115" i="1"/>
  <c r="H116" i="1"/>
  <c r="H117" i="1"/>
  <c r="H122" i="1"/>
  <c r="H123" i="1"/>
  <c r="H127" i="1"/>
  <c r="H128" i="1"/>
  <c r="H129" i="1"/>
  <c r="H134" i="1"/>
  <c r="H135" i="1"/>
  <c r="H139" i="1"/>
  <c r="H140" i="1"/>
  <c r="H141" i="1"/>
  <c r="H146" i="1"/>
  <c r="H147" i="1"/>
  <c r="H151" i="1"/>
  <c r="H152" i="1"/>
  <c r="H153" i="1"/>
  <c r="H158" i="1"/>
  <c r="H159" i="1"/>
  <c r="H163" i="1"/>
  <c r="H164" i="1"/>
  <c r="H170" i="1"/>
  <c r="H171" i="1"/>
  <c r="H175" i="1"/>
  <c r="H176" i="1"/>
  <c r="H183" i="1"/>
  <c r="H187" i="1"/>
  <c r="H188" i="1"/>
  <c r="H189" i="1"/>
  <c r="H194" i="1"/>
  <c r="H199" i="1"/>
  <c r="H200" i="1"/>
  <c r="H201" i="1"/>
  <c r="H206" i="1"/>
  <c r="H207" i="1"/>
  <c r="H213" i="1"/>
  <c r="H218" i="1"/>
  <c r="H219" i="1"/>
  <c r="H223" i="1"/>
  <c r="H224" i="1"/>
  <c r="H225" i="1"/>
  <c r="H230" i="1"/>
  <c r="H231" i="1"/>
  <c r="H235" i="1"/>
  <c r="H236" i="1"/>
  <c r="H237" i="1"/>
  <c r="H242" i="1"/>
  <c r="H243" i="1"/>
  <c r="H247" i="1"/>
  <c r="H248" i="1"/>
  <c r="H249" i="1"/>
  <c r="H254" i="1"/>
  <c r="H255" i="1"/>
  <c r="H259" i="1"/>
  <c r="H260" i="1"/>
  <c r="H261" i="1"/>
  <c r="H265" i="1"/>
  <c r="H266" i="1"/>
  <c r="H267" i="1"/>
  <c r="H272" i="1"/>
  <c r="H273" i="1"/>
  <c r="H277" i="1"/>
  <c r="H278" i="1"/>
  <c r="H279" i="1"/>
  <c r="H283" i="1"/>
  <c r="H284" i="1"/>
  <c r="H285" i="1"/>
  <c r="H290" i="1"/>
  <c r="H291" i="1"/>
  <c r="H295" i="1"/>
  <c r="H296" i="1"/>
  <c r="H297" i="1"/>
  <c r="H301" i="1"/>
  <c r="H302" i="1"/>
  <c r="H303" i="1"/>
  <c r="H308" i="1"/>
  <c r="H309" i="1"/>
  <c r="H313" i="1"/>
  <c r="H314" i="1"/>
  <c r="H315" i="1"/>
  <c r="H319" i="1"/>
  <c r="H320" i="1"/>
  <c r="H321" i="1"/>
  <c r="H326" i="1"/>
  <c r="H327" i="1"/>
  <c r="H331" i="1"/>
  <c r="H332" i="1"/>
  <c r="H333" i="1"/>
  <c r="H338" i="1"/>
  <c r="H345" i="1"/>
  <c r="H350" i="1"/>
  <c r="H361" i="1"/>
  <c r="H367" i="1"/>
  <c r="H368" i="1"/>
  <c r="H374" i="1"/>
  <c r="F381" i="1"/>
  <c r="H381" i="1" s="1"/>
  <c r="F12" i="1"/>
  <c r="H12" i="1" s="1"/>
  <c r="F13" i="1"/>
  <c r="H13" i="1" s="1"/>
  <c r="F14" i="1"/>
  <c r="F15" i="1"/>
  <c r="F16" i="1"/>
  <c r="H16" i="1" s="1"/>
  <c r="F17" i="1"/>
  <c r="H17" i="1" s="1"/>
  <c r="F18" i="1"/>
  <c r="H18" i="1" s="1"/>
  <c r="F19" i="1"/>
  <c r="F20" i="1"/>
  <c r="F21" i="1"/>
  <c r="F22" i="1"/>
  <c r="F23" i="1"/>
  <c r="H23" i="1" s="1"/>
  <c r="F24" i="1"/>
  <c r="H24" i="1" s="1"/>
  <c r="F25" i="1"/>
  <c r="H25" i="1" s="1"/>
  <c r="F26" i="1"/>
  <c r="F27" i="1"/>
  <c r="F28" i="1"/>
  <c r="H28" i="1" s="1"/>
  <c r="F29" i="1"/>
  <c r="H29" i="1" s="1"/>
  <c r="F30" i="1"/>
  <c r="H30" i="1" s="1"/>
  <c r="F31" i="1"/>
  <c r="F32" i="1"/>
  <c r="F33" i="1"/>
  <c r="F34" i="1"/>
  <c r="H34" i="1" s="1"/>
  <c r="F35" i="1"/>
  <c r="H35" i="1" s="1"/>
  <c r="F36" i="1"/>
  <c r="H36" i="1" s="1"/>
  <c r="F37" i="1"/>
  <c r="H37" i="1" s="1"/>
  <c r="F38" i="1"/>
  <c r="F39" i="1"/>
  <c r="F40" i="1"/>
  <c r="H40" i="1" s="1"/>
  <c r="F41" i="1"/>
  <c r="H41" i="1" s="1"/>
  <c r="F42" i="1"/>
  <c r="H42" i="1" s="1"/>
  <c r="F43" i="1"/>
  <c r="F44" i="1"/>
  <c r="F45" i="1"/>
  <c r="F46" i="1"/>
  <c r="H46" i="1" s="1"/>
  <c r="F47" i="1"/>
  <c r="H47" i="1" s="1"/>
  <c r="F48" i="1"/>
  <c r="H48" i="1" s="1"/>
  <c r="F49" i="1"/>
  <c r="H49" i="1" s="1"/>
  <c r="F50" i="1"/>
  <c r="F51" i="1"/>
  <c r="F52" i="1"/>
  <c r="H52" i="1" s="1"/>
  <c r="F53" i="1"/>
  <c r="H53" i="1" s="1"/>
  <c r="F54" i="1"/>
  <c r="H54" i="1" s="1"/>
  <c r="F55" i="1"/>
  <c r="F56" i="1"/>
  <c r="F57" i="1"/>
  <c r="F58" i="1"/>
  <c r="H58" i="1" s="1"/>
  <c r="F59" i="1"/>
  <c r="H59" i="1" s="1"/>
  <c r="F60" i="1"/>
  <c r="H60" i="1" s="1"/>
  <c r="F61" i="1"/>
  <c r="H61" i="1" s="1"/>
  <c r="F62" i="1"/>
  <c r="F63" i="1"/>
  <c r="F64" i="1"/>
  <c r="H64" i="1" s="1"/>
  <c r="F65" i="1"/>
  <c r="F66" i="1"/>
  <c r="F67" i="1"/>
  <c r="F68" i="1"/>
  <c r="F69" i="1"/>
  <c r="F70" i="1"/>
  <c r="H70" i="1" s="1"/>
  <c r="F71" i="1"/>
  <c r="F72" i="1"/>
  <c r="F73" i="1"/>
  <c r="H73" i="1" s="1"/>
  <c r="F74" i="1"/>
  <c r="F75" i="1"/>
  <c r="F76" i="1"/>
  <c r="H76" i="1" s="1"/>
  <c r="F77" i="1"/>
  <c r="F78" i="1"/>
  <c r="F79" i="1"/>
  <c r="F80" i="1"/>
  <c r="F81" i="1"/>
  <c r="F82" i="1"/>
  <c r="H82" i="1" s="1"/>
  <c r="F83" i="1"/>
  <c r="H83" i="1" s="1"/>
  <c r="F84" i="1"/>
  <c r="H84" i="1" s="1"/>
  <c r="F85" i="1"/>
  <c r="H85" i="1" s="1"/>
  <c r="F86" i="1"/>
  <c r="F87" i="1"/>
  <c r="F88" i="1"/>
  <c r="H88" i="1" s="1"/>
  <c r="F89" i="1"/>
  <c r="H89" i="1" s="1"/>
  <c r="F90" i="1"/>
  <c r="H90" i="1" s="1"/>
  <c r="F91" i="1"/>
  <c r="F92" i="1"/>
  <c r="F93" i="1"/>
  <c r="F94" i="1"/>
  <c r="H94" i="1" s="1"/>
  <c r="F95" i="1"/>
  <c r="H95" i="1" s="1"/>
  <c r="F96" i="1"/>
  <c r="H96" i="1" s="1"/>
  <c r="F97" i="1"/>
  <c r="H97" i="1" s="1"/>
  <c r="F98" i="1"/>
  <c r="F99" i="1"/>
  <c r="F100" i="1"/>
  <c r="H100" i="1" s="1"/>
  <c r="F101" i="1"/>
  <c r="H101" i="1" s="1"/>
  <c r="F102" i="1"/>
  <c r="H102" i="1" s="1"/>
  <c r="F103" i="1"/>
  <c r="F104" i="1"/>
  <c r="F105" i="1"/>
  <c r="F106" i="1"/>
  <c r="F107" i="1"/>
  <c r="F108" i="1"/>
  <c r="F109" i="1"/>
  <c r="F110" i="1"/>
  <c r="F111" i="1"/>
  <c r="F112" i="1"/>
  <c r="H112" i="1" s="1"/>
  <c r="F113" i="1"/>
  <c r="H113" i="1" s="1"/>
  <c r="F114" i="1"/>
  <c r="H114" i="1" s="1"/>
  <c r="F115" i="1"/>
  <c r="F116" i="1"/>
  <c r="F117" i="1"/>
  <c r="F118" i="1"/>
  <c r="H118" i="1" s="1"/>
  <c r="F119" i="1"/>
  <c r="F120" i="1"/>
  <c r="F121" i="1"/>
  <c r="F122" i="1"/>
  <c r="F123" i="1"/>
  <c r="F124" i="1"/>
  <c r="H124" i="1" s="1"/>
  <c r="F125" i="1"/>
  <c r="H125" i="1" s="1"/>
  <c r="F126" i="1"/>
  <c r="H126" i="1" s="1"/>
  <c r="F127" i="1"/>
  <c r="F128" i="1"/>
  <c r="F129" i="1"/>
  <c r="F130" i="1"/>
  <c r="H130" i="1" s="1"/>
  <c r="F131" i="1"/>
  <c r="H131" i="1" s="1"/>
  <c r="F132" i="1"/>
  <c r="H132" i="1" s="1"/>
  <c r="F133" i="1"/>
  <c r="H133" i="1" s="1"/>
  <c r="F134" i="1"/>
  <c r="F135" i="1"/>
  <c r="F136" i="1"/>
  <c r="H136" i="1" s="1"/>
  <c r="F137" i="1"/>
  <c r="H137" i="1" s="1"/>
  <c r="F138" i="1"/>
  <c r="H138" i="1" s="1"/>
  <c r="F139" i="1"/>
  <c r="F140" i="1"/>
  <c r="F141" i="1"/>
  <c r="F142" i="1"/>
  <c r="H142" i="1" s="1"/>
  <c r="F143" i="1"/>
  <c r="H143" i="1" s="1"/>
  <c r="F144" i="1"/>
  <c r="H144" i="1" s="1"/>
  <c r="F145" i="1"/>
  <c r="H145" i="1" s="1"/>
  <c r="F146" i="1"/>
  <c r="F147" i="1"/>
  <c r="F148" i="1"/>
  <c r="H148" i="1" s="1"/>
  <c r="F149" i="1"/>
  <c r="H149" i="1" s="1"/>
  <c r="F150" i="1"/>
  <c r="H150" i="1" s="1"/>
  <c r="F151" i="1"/>
  <c r="F152" i="1"/>
  <c r="F153" i="1"/>
  <c r="F154" i="1"/>
  <c r="H154" i="1" s="1"/>
  <c r="F155" i="1"/>
  <c r="H155" i="1" s="1"/>
  <c r="F156" i="1"/>
  <c r="H156" i="1" s="1"/>
  <c r="F157" i="1"/>
  <c r="H157" i="1" s="1"/>
  <c r="F158" i="1"/>
  <c r="F159" i="1"/>
  <c r="F160" i="1"/>
  <c r="H160" i="1" s="1"/>
  <c r="F161" i="1"/>
  <c r="H161" i="1" s="1"/>
  <c r="F162" i="1"/>
  <c r="H162" i="1" s="1"/>
  <c r="F163" i="1"/>
  <c r="F164" i="1"/>
  <c r="F165" i="1"/>
  <c r="F166" i="1"/>
  <c r="F167" i="1"/>
  <c r="F168" i="1"/>
  <c r="F169" i="1"/>
  <c r="H169" i="1" s="1"/>
  <c r="F170" i="1"/>
  <c r="F171" i="1"/>
  <c r="F172" i="1"/>
  <c r="H172" i="1" s="1"/>
  <c r="F173" i="1"/>
  <c r="H173" i="1" s="1"/>
  <c r="F174" i="1"/>
  <c r="H174" i="1" s="1"/>
  <c r="F175" i="1"/>
  <c r="F176" i="1"/>
  <c r="F177" i="1"/>
  <c r="F178" i="1"/>
  <c r="F179" i="1"/>
  <c r="F180" i="1"/>
  <c r="F181" i="1"/>
  <c r="F182" i="1"/>
  <c r="F183" i="1"/>
  <c r="F184" i="1"/>
  <c r="H184" i="1" s="1"/>
  <c r="F185" i="1"/>
  <c r="H185" i="1" s="1"/>
  <c r="F186" i="1"/>
  <c r="H186" i="1" s="1"/>
  <c r="F187" i="1"/>
  <c r="F188" i="1"/>
  <c r="F189" i="1"/>
  <c r="F190" i="1"/>
  <c r="H190" i="1" s="1"/>
  <c r="F191" i="1"/>
  <c r="H191" i="1" s="1"/>
  <c r="F192" i="1"/>
  <c r="H192" i="1" s="1"/>
  <c r="F193" i="1"/>
  <c r="H193" i="1" s="1"/>
  <c r="F194" i="1"/>
  <c r="F195" i="1"/>
  <c r="F196" i="1"/>
  <c r="F197" i="1"/>
  <c r="H197" i="1" s="1"/>
  <c r="F198" i="1"/>
  <c r="H198" i="1" s="1"/>
  <c r="F199" i="1"/>
  <c r="F200" i="1"/>
  <c r="F201" i="1"/>
  <c r="F202" i="1"/>
  <c r="H202" i="1" s="1"/>
  <c r="F203" i="1"/>
  <c r="H203" i="1" s="1"/>
  <c r="F204" i="1"/>
  <c r="H204" i="1" s="1"/>
  <c r="F205" i="1"/>
  <c r="H205" i="1" s="1"/>
  <c r="F206" i="1"/>
  <c r="F207" i="1"/>
  <c r="F208" i="1"/>
  <c r="H208" i="1" s="1"/>
  <c r="F209" i="1"/>
  <c r="H209" i="1" s="1"/>
  <c r="F210" i="1"/>
  <c r="F211" i="1"/>
  <c r="F212" i="1"/>
  <c r="F213" i="1"/>
  <c r="F214" i="1"/>
  <c r="H214" i="1" s="1"/>
  <c r="F215" i="1"/>
  <c r="H215" i="1" s="1"/>
  <c r="F216" i="1"/>
  <c r="H216" i="1" s="1"/>
  <c r="F217" i="1"/>
  <c r="H217" i="1" s="1"/>
  <c r="F218" i="1"/>
  <c r="F219" i="1"/>
  <c r="F220" i="1"/>
  <c r="H220" i="1" s="1"/>
  <c r="F221" i="1"/>
  <c r="H221" i="1" s="1"/>
  <c r="F222" i="1"/>
  <c r="H222" i="1" s="1"/>
  <c r="F223" i="1"/>
  <c r="F224" i="1"/>
  <c r="F225" i="1"/>
  <c r="F226" i="1"/>
  <c r="H226" i="1" s="1"/>
  <c r="F227" i="1"/>
  <c r="H227" i="1" s="1"/>
  <c r="F228" i="1"/>
  <c r="H228" i="1" s="1"/>
  <c r="F229" i="1"/>
  <c r="H229" i="1" s="1"/>
  <c r="F230" i="1"/>
  <c r="F231" i="1"/>
  <c r="F232" i="1"/>
  <c r="H232" i="1" s="1"/>
  <c r="F233" i="1"/>
  <c r="H233" i="1" s="1"/>
  <c r="F234" i="1"/>
  <c r="H234" i="1" s="1"/>
  <c r="F235" i="1"/>
  <c r="F236" i="1"/>
  <c r="F237" i="1"/>
  <c r="F238" i="1"/>
  <c r="H238" i="1" s="1"/>
  <c r="F239" i="1"/>
  <c r="H239" i="1" s="1"/>
  <c r="F240" i="1"/>
  <c r="H240" i="1" s="1"/>
  <c r="F241" i="1"/>
  <c r="H241" i="1" s="1"/>
  <c r="F242" i="1"/>
  <c r="F243" i="1"/>
  <c r="F244" i="1"/>
  <c r="H244" i="1" s="1"/>
  <c r="F245" i="1"/>
  <c r="H245" i="1" s="1"/>
  <c r="F246" i="1"/>
  <c r="H246" i="1" s="1"/>
  <c r="F247" i="1"/>
  <c r="F248" i="1"/>
  <c r="F249" i="1"/>
  <c r="F250" i="1"/>
  <c r="H250" i="1" s="1"/>
  <c r="F251" i="1"/>
  <c r="H251" i="1" s="1"/>
  <c r="F252" i="1"/>
  <c r="H252" i="1" s="1"/>
  <c r="F253" i="1"/>
  <c r="H253" i="1" s="1"/>
  <c r="F254" i="1"/>
  <c r="F255" i="1"/>
  <c r="F256" i="1"/>
  <c r="H256" i="1" s="1"/>
  <c r="F257" i="1"/>
  <c r="H257" i="1" s="1"/>
  <c r="F258" i="1"/>
  <c r="H258" i="1" s="1"/>
  <c r="F259" i="1"/>
  <c r="F260" i="1"/>
  <c r="F261" i="1"/>
  <c r="F262" i="1"/>
  <c r="H262" i="1" s="1"/>
  <c r="F263" i="1"/>
  <c r="H263" i="1" s="1"/>
  <c r="F264" i="1"/>
  <c r="H264" i="1" s="1"/>
  <c r="F265" i="1"/>
  <c r="F266" i="1"/>
  <c r="F267" i="1"/>
  <c r="F268" i="1"/>
  <c r="H268" i="1" s="1"/>
  <c r="F269" i="1"/>
  <c r="H269" i="1" s="1"/>
  <c r="F270" i="1"/>
  <c r="H270" i="1" s="1"/>
  <c r="F271" i="1"/>
  <c r="H271" i="1" s="1"/>
  <c r="F272" i="1"/>
  <c r="F273" i="1"/>
  <c r="F274" i="1"/>
  <c r="H274" i="1" s="1"/>
  <c r="F275" i="1"/>
  <c r="H275" i="1" s="1"/>
  <c r="F276" i="1"/>
  <c r="H276" i="1" s="1"/>
  <c r="F277" i="1"/>
  <c r="F278" i="1"/>
  <c r="F279" i="1"/>
  <c r="F280" i="1"/>
  <c r="H280" i="1" s="1"/>
  <c r="F281" i="1"/>
  <c r="H281" i="1" s="1"/>
  <c r="F282" i="1"/>
  <c r="H282" i="1" s="1"/>
  <c r="F283" i="1"/>
  <c r="F284" i="1"/>
  <c r="F285" i="1"/>
  <c r="F286" i="1"/>
  <c r="H286" i="1" s="1"/>
  <c r="F287" i="1"/>
  <c r="H287" i="1" s="1"/>
  <c r="F288" i="1"/>
  <c r="H288" i="1" s="1"/>
  <c r="F289" i="1"/>
  <c r="H289" i="1" s="1"/>
  <c r="F290" i="1"/>
  <c r="F291" i="1"/>
  <c r="F292" i="1"/>
  <c r="H292" i="1" s="1"/>
  <c r="F293" i="1"/>
  <c r="H293" i="1" s="1"/>
  <c r="F294" i="1"/>
  <c r="H294" i="1" s="1"/>
  <c r="F295" i="1"/>
  <c r="F296" i="1"/>
  <c r="F297" i="1"/>
  <c r="F298" i="1"/>
  <c r="H298" i="1" s="1"/>
  <c r="F299" i="1"/>
  <c r="H299" i="1" s="1"/>
  <c r="F300" i="1"/>
  <c r="H300" i="1" s="1"/>
  <c r="F301" i="1"/>
  <c r="F302" i="1"/>
  <c r="F303" i="1"/>
  <c r="F304" i="1"/>
  <c r="H304" i="1" s="1"/>
  <c r="F305" i="1"/>
  <c r="H305" i="1" s="1"/>
  <c r="F306" i="1"/>
  <c r="H306" i="1" s="1"/>
  <c r="F307" i="1"/>
  <c r="H307" i="1" s="1"/>
  <c r="F308" i="1"/>
  <c r="F309" i="1"/>
  <c r="F310" i="1"/>
  <c r="H310" i="1" s="1"/>
  <c r="F311" i="1"/>
  <c r="H311" i="1" s="1"/>
  <c r="F312" i="1"/>
  <c r="H312" i="1" s="1"/>
  <c r="F313" i="1"/>
  <c r="F314" i="1"/>
  <c r="F315" i="1"/>
  <c r="F316" i="1"/>
  <c r="H316" i="1" s="1"/>
  <c r="F317" i="1"/>
  <c r="H317" i="1" s="1"/>
  <c r="F318" i="1"/>
  <c r="H318" i="1" s="1"/>
  <c r="F319" i="1"/>
  <c r="F320" i="1"/>
  <c r="F321" i="1"/>
  <c r="F322" i="1"/>
  <c r="H322" i="1" s="1"/>
  <c r="F323" i="1"/>
  <c r="H323" i="1" s="1"/>
  <c r="F324" i="1"/>
  <c r="H324" i="1" s="1"/>
  <c r="F325" i="1"/>
  <c r="H325" i="1" s="1"/>
  <c r="F326" i="1"/>
  <c r="F327" i="1"/>
  <c r="F328" i="1"/>
  <c r="H328" i="1" s="1"/>
  <c r="F329" i="1"/>
  <c r="H329" i="1" s="1"/>
  <c r="F330" i="1"/>
  <c r="H330" i="1" s="1"/>
  <c r="F331" i="1"/>
  <c r="F332" i="1"/>
  <c r="F333" i="1"/>
  <c r="F334" i="1"/>
  <c r="H334" i="1" s="1"/>
  <c r="F335" i="1"/>
  <c r="H335" i="1" s="1"/>
  <c r="F336" i="1"/>
  <c r="H336" i="1" s="1"/>
  <c r="F337" i="1"/>
  <c r="H337" i="1" s="1"/>
  <c r="F338" i="1"/>
  <c r="F339" i="1"/>
  <c r="H339" i="1" s="1"/>
  <c r="F340" i="1"/>
  <c r="H340" i="1" s="1"/>
  <c r="F341" i="1"/>
  <c r="H341" i="1" s="1"/>
  <c r="F342" i="1"/>
  <c r="H342" i="1" s="1"/>
  <c r="F343" i="1"/>
  <c r="H343" i="1" s="1"/>
  <c r="F344" i="1"/>
  <c r="H344" i="1" s="1"/>
  <c r="F345" i="1"/>
  <c r="F346" i="1"/>
  <c r="H346" i="1" s="1"/>
  <c r="F347" i="1"/>
  <c r="H347" i="1" s="1"/>
  <c r="F348" i="1"/>
  <c r="H348" i="1" s="1"/>
  <c r="F349" i="1"/>
  <c r="H349" i="1" s="1"/>
  <c r="F350" i="1"/>
  <c r="F351" i="1"/>
  <c r="H351" i="1" s="1"/>
  <c r="F352" i="1"/>
  <c r="H352" i="1" s="1"/>
  <c r="F353" i="1"/>
  <c r="H353" i="1" s="1"/>
  <c r="F354" i="1"/>
  <c r="H354" i="1" s="1"/>
  <c r="F355" i="1"/>
  <c r="F356" i="1"/>
  <c r="F357" i="1"/>
  <c r="H357" i="1" s="1"/>
  <c r="F358" i="1"/>
  <c r="H358" i="1" s="1"/>
  <c r="F359" i="1"/>
  <c r="H359" i="1" s="1"/>
  <c r="F360" i="1"/>
  <c r="H360" i="1" s="1"/>
  <c r="F361" i="1"/>
  <c r="F362" i="1"/>
  <c r="H362" i="1" s="1"/>
  <c r="F363" i="1"/>
  <c r="H363" i="1" s="1"/>
  <c r="F364" i="1"/>
  <c r="H364" i="1" s="1"/>
  <c r="F365" i="1"/>
  <c r="H365" i="1" s="1"/>
  <c r="F366" i="1"/>
  <c r="H366" i="1" s="1"/>
  <c r="F367" i="1"/>
  <c r="F368" i="1"/>
  <c r="F369" i="1"/>
  <c r="H369" i="1" s="1"/>
  <c r="F370" i="1"/>
  <c r="H370" i="1" s="1"/>
  <c r="F371" i="1"/>
  <c r="H371" i="1" s="1"/>
  <c r="F372" i="1"/>
  <c r="H372" i="1" s="1"/>
  <c r="F373" i="1"/>
  <c r="H373" i="1" s="1"/>
  <c r="F374" i="1"/>
  <c r="F375" i="1"/>
  <c r="H375" i="1" s="1"/>
  <c r="F376" i="1"/>
  <c r="H376" i="1" s="1"/>
  <c r="F377" i="1"/>
  <c r="H377" i="1" s="1"/>
  <c r="F378" i="1"/>
  <c r="H378" i="1" s="1"/>
  <c r="F379" i="1"/>
  <c r="F380" i="1"/>
  <c r="F382" i="1"/>
  <c r="H382" i="1" s="1"/>
  <c r="F383" i="1"/>
  <c r="H383" i="1" s="1"/>
  <c r="F11" i="1"/>
  <c r="H11" i="1" s="1"/>
</calcChain>
</file>

<file path=xl/sharedStrings.xml><?xml version="1.0" encoding="utf-8"?>
<sst xmlns="http://schemas.openxmlformats.org/spreadsheetml/2006/main" count="757" uniqueCount="509">
  <si>
    <t>Единица измерения руб.</t>
  </si>
  <si>
    <t>КВД</t>
  </si>
  <si>
    <t>Наименование КВД</t>
  </si>
  <si>
    <t>КП - доходы 1кв</t>
  </si>
  <si>
    <t>КП - доходы 2кв</t>
  </si>
  <si>
    <t>КП - доходы 3кв</t>
  </si>
  <si>
    <t>Бюджетные назначения 2024 год</t>
  </si>
  <si>
    <t>Итого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</si>
  <si>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</si>
  <si>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</si>
  <si>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</si>
  <si>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</si>
  <si>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</si>
  <si>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</si>
  <si>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</si>
  <si>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</si>
  <si>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</si>
  <si>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</si>
  <si>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t>10101012021000110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</si>
  <si>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</si>
  <si>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</si>
  <si>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</si>
  <si>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</si>
  <si>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</si>
  <si>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</si>
  <si>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</si>
  <si>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</si>
  <si>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</si>
  <si>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</si>
  <si>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</si>
  <si>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</si>
  <si>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</si>
  <si>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10102020013000110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</si>
  <si>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</si>
  <si>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</si>
  <si>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</si>
  <si>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</si>
  <si>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</si>
  <si>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</si>
  <si>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</si>
  <si>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</si>
  <si>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</si>
  <si>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10102040011000110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</si>
  <si>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</si>
  <si>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</si>
  <si>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</si>
  <si>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10102080011000110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</si>
  <si>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</si>
  <si>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</si>
  <si>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</si>
  <si>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</si>
  <si>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</si>
  <si>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</si>
  <si>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</si>
  <si>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10102140011000110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</si>
  <si>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</si>
  <si>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</si>
  <si>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</si>
  <si>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</si>
  <si>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</si>
  <si>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</si>
  <si>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</si>
  <si>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</si>
  <si>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</si>
  <si>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</si>
  <si>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</si>
  <si>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</si>
  <si>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</si>
  <si>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</si>
  <si>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</si>
  <si>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</si>
  <si>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</si>
  <si>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</si>
  <si>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</si>
  <si>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</si>
  <si>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</si>
  <si>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</si>
  <si>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</si>
  <si>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</si>
  <si>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</si>
  <si>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</si>
  <si>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</si>
  <si>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</si>
  <si>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</si>
  <si>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</si>
  <si>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10501011013000110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</si>
  <si>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</si>
  <si>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</si>
  <si>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</si>
  <si>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</si>
  <si>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</si>
  <si>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</si>
  <si>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</si>
  <si>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10501021013000110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</si>
  <si>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</si>
  <si>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</si>
  <si>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</si>
  <si>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</si>
  <si>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</si>
  <si>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</si>
  <si>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</si>
  <si>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</si>
  <si>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</si>
  <si>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</si>
  <si>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</si>
  <si>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</si>
  <si>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</si>
  <si>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10504000020000110</t>
  </si>
  <si>
    <t>Налог, взимаемый в связи с применением патентной системы налогообложения</t>
  </si>
  <si>
    <t>10504010020000110</t>
  </si>
  <si>
    <t>Налог, взимаемый в связи с применением патентной системы налогообложения, зачисляемый в бюджеты городских округов</t>
  </si>
  <si>
    <t>10504010021000110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</si>
  <si>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</si>
  <si>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10600000000000000</t>
  </si>
  <si>
    <t>НАЛОГИ НА ИМУЩЕСТВО</t>
  </si>
  <si>
    <t>10601000000000110</t>
  </si>
  <si>
    <t>Налог на имущество физических лиц</t>
  </si>
  <si>
    <t>10601020040000110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</si>
  <si>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</si>
  <si>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10601020041000110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</si>
  <si>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</si>
  <si>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10606000000000110</t>
  </si>
  <si>
    <t>Земельный налог</t>
  </si>
  <si>
    <t>10606030000000110</t>
  </si>
  <si>
    <t>Земельный налог с организаций</t>
  </si>
  <si>
    <t>10606032040000110</t>
  </si>
  <si>
    <t>Земельный налог с организаций, обладающих земельным участком, расположенным в границах городских округов</t>
  </si>
  <si>
    <t>10606032041000110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</si>
  <si>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</si>
  <si>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10606040000000110</t>
  </si>
  <si>
    <t>Земельный налог с физических лиц</t>
  </si>
  <si>
    <t>10606042040000110</t>
  </si>
  <si>
    <t>Земельный налог с физических лиц, обладающих земельным участком, расположенным в границах городских округов</t>
  </si>
  <si>
    <t>10606042041000110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</si>
  <si>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</si>
  <si>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</si>
  <si>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</si>
  <si>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</si>
  <si>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</si>
  <si>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</si>
  <si>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</si>
  <si>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</si>
  <si>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</si>
  <si>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10803010011060110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</si>
  <si>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</si>
  <si>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10807000010000110</t>
  </si>
  <si>
    <t>Государственная пошлина за государственную регистрацию, а также за совершение прочих юридически значимых действий</t>
  </si>
  <si>
    <t>10807150010000110</t>
  </si>
  <si>
    <t>Государственная пошлина за выдачу разрешения на установку рекламной конструкции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</si>
  <si>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</si>
  <si>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</si>
  <si>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</si>
  <si>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</si>
  <si>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</si>
  <si>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</si>
  <si>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11105012040000120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</si>
  <si>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</si>
  <si>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11105020000000120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</si>
  <si>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</si>
  <si>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11105024040000120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</si>
  <si>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</si>
  <si>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</si>
  <si>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</si>
  <si>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11105034040000120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</si>
  <si>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</si>
  <si>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</si>
  <si>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</si>
  <si>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11105074040000120</t>
  </si>
  <si>
    <t>Доходы от сдачи в аренду имущества, составляющего казну городских округов (за исключением земельных участков)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</si>
  <si>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</si>
  <si>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</si>
  <si>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</si>
  <si>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</si>
  <si>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11109044040000120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</si>
  <si>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</si>
  <si>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11109080000000120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</si>
  <si>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</si>
  <si>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11109080040000120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</si>
  <si>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</si>
  <si>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</si>
  <si>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</si>
  <si>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</si>
  <si>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</si>
  <si>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</si>
  <si>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</si>
  <si>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</si>
  <si>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</si>
  <si>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</si>
  <si>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</si>
  <si>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</si>
  <si>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</si>
  <si>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</si>
  <si>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</si>
  <si>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</si>
  <si>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</si>
  <si>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</si>
  <si>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</si>
  <si>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</si>
  <si>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</si>
  <si>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</si>
  <si>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</si>
  <si>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</si>
  <si>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</si>
  <si>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11301994040000130</t>
  </si>
  <si>
    <t>Прочие доходы от оказания платных услуг (работ) получателями средств бюджетов городских округов</t>
  </si>
  <si>
    <t>11302000000000130</t>
  </si>
  <si>
    <t>Доходы от компенсации затрат государства</t>
  </si>
  <si>
    <t>11302060000000130</t>
  </si>
  <si>
    <t>Доходы, поступающие в порядке возмещения расходов, понесенных в связи с эксплуатацией имущества</t>
  </si>
  <si>
    <t>11302064040000130</t>
  </si>
  <si>
    <t>Доходы, поступающие в порядке возмещения расходов, понесенных в связи с эксплуатацией имущества городских округов</t>
  </si>
  <si>
    <t>11302990000000130</t>
  </si>
  <si>
    <t>Прочие доходы от компенсации затрат государства</t>
  </si>
  <si>
    <t>11302994040000130</t>
  </si>
  <si>
    <t>Прочие доходы от компенсации затрат бюджетов городских округов</t>
  </si>
  <si>
    <t>11400000000000000</t>
  </si>
  <si>
    <t>ДОХОДЫ ОТ ПРОДАЖИ МАТЕРИАЛЬНЫХ И НЕМАТЕРИАЛЬНЫХ АКТИВОВ</t>
  </si>
  <si>
    <t>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</si>
  <si>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</si>
  <si>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11402040040000410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</si>
  <si>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</si>
  <si>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11402043040000410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</si>
  <si>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</si>
  <si>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</si>
  <si>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</si>
  <si>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</si>
  <si>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</si>
  <si>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11406012040000430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</si>
  <si>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</si>
  <si>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11500000000000000</t>
  </si>
  <si>
    <t>АДМИНИСТРАТИВНЫЕ ПЛАТЕЖИ И СБОРЫ</t>
  </si>
  <si>
    <t>11502000000000140</t>
  </si>
  <si>
    <t>Платежи, взимаемые государственными и муниципальными органами (организациями) за выполнение определенных функций</t>
  </si>
  <si>
    <t>11502040040000140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</si>
  <si>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</si>
  <si>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11600000000000000</t>
  </si>
  <si>
    <t>ШТРАФЫ, САНКЦИИ, ВОЗМЕЩЕНИЕ УЩЕРБА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</si>
  <si>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</si>
  <si>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</si>
  <si>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</si>
  <si>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</si>
  <si>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</si>
  <si>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</si>
  <si>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</si>
  <si>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</si>
  <si>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</si>
  <si>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</si>
  <si>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</si>
  <si>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</si>
  <si>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</si>
  <si>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</si>
  <si>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</si>
  <si>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</si>
  <si>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</si>
  <si>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</si>
  <si>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11601120010000140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</si>
  <si>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</si>
  <si>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11601123010000140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</si>
  <si>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</si>
  <si>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11601130010000140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</si>
  <si>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</si>
  <si>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11601133010000140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</si>
  <si>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</si>
  <si>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</si>
  <si>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</si>
  <si>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</si>
  <si>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</si>
  <si>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</si>
  <si>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</si>
  <si>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</si>
  <si>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</si>
  <si>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11601154010000140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</si>
  <si>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</si>
  <si>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</si>
  <si>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</si>
  <si>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</si>
  <si>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</si>
  <si>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</si>
  <si>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</si>
  <si>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</si>
  <si>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</si>
  <si>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</si>
  <si>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</si>
  <si>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</si>
  <si>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</si>
  <si>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</si>
  <si>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</si>
  <si>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</si>
  <si>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</si>
  <si>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11610000000000140</t>
  </si>
  <si>
    <t>Платежи в целях возмещения причиненного ущерба (убытков)</t>
  </si>
  <si>
    <t>11610030040000140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</si>
  <si>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</si>
  <si>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11610032040000140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</si>
  <si>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</si>
  <si>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</si>
  <si>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</si>
  <si>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</si>
  <si>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</si>
  <si>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11610123010041140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</si>
  <si>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</si>
  <si>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11700000000000000</t>
  </si>
  <si>
    <t>ПРОЧИЕ НЕНАЛОГОВЫЕ ДОХОДЫ</t>
  </si>
  <si>
    <t>11715000000000150</t>
  </si>
  <si>
    <t>Инициативные платежи</t>
  </si>
  <si>
    <t>11715020040000150</t>
  </si>
  <si>
    <t>Инициативные платежи, зачисляемые в бюджеты городских округов</t>
  </si>
  <si>
    <t>11715020040001150</t>
  </si>
  <si>
    <t>Инициативные платежи, зачисляемые в бюджеты городских округов (поступления от юридических лиц(индивидуальных предпринимателей))</t>
  </si>
  <si>
    <t>11715020040002150</t>
  </si>
  <si>
    <t>Инициативные платежи, зачисляемые в бюджеты городских округов (поступления от физических лиц)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</si>
  <si>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</si>
  <si>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</si>
  <si>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</si>
  <si>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</si>
  <si>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</si>
  <si>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</si>
  <si>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20215001000000150</t>
  </si>
  <si>
    <t>Дотации на выравнивание бюджетной обеспеченности</t>
  </si>
  <si>
    <t>20215001040000150</t>
  </si>
  <si>
    <t>Дотации бюджетам городских округов на выравнивание бюджетной обеспеченности из бюджета субъекта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</si>
  <si>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</si>
  <si>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</si>
  <si>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20215002040000150</t>
  </si>
  <si>
    <t>Дотации бюджетам городских округов на поддержку мер по обеспечению сбалансированности бюджетов</t>
  </si>
  <si>
    <t>20219999000000150</t>
  </si>
  <si>
    <t>Прочие дотации</t>
  </si>
  <si>
    <t>20219999040000150</t>
  </si>
  <si>
    <t>Прочие дотации бюджетам городских округов</t>
  </si>
  <si>
    <t>20219999042722150</t>
  </si>
  <si>
    <t>Дотации бюджетам городских округов (на частичную компенсацию расходов на оплату труда работников муниципальных учреждений)</t>
  </si>
  <si>
    <t>20219999042724150</t>
  </si>
  <si>
    <t>Дотации бюджетам городских округов на частичную компенсацию расходов на повышение оплаты труда отдельным категориям работников бюджетной сферы</t>
  </si>
  <si>
    <t>20220000000000150</t>
  </si>
  <si>
    <t>Субсидии бюджетам бюджетной системы Российской Федерации (межбюджетные субсидии)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</si>
  <si>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</si>
  <si>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</si>
  <si>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20225304040000150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</si>
  <si>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</si>
  <si>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20225497000000150</t>
  </si>
  <si>
    <t>Субсидии бюджетам на реализацию мероприятий по обеспечению жильем молодых семей</t>
  </si>
  <si>
    <t>20225497040000150</t>
  </si>
  <si>
    <t>Субсидии бюджетам городских округов на реализацию мероприятий по обеспечению жильем молодых семей</t>
  </si>
  <si>
    <t>20225519000000150</t>
  </si>
  <si>
    <t>Субсидии бюджетам на поддержку отрасли культуры</t>
  </si>
  <si>
    <t>20225519040000150</t>
  </si>
  <si>
    <t>Субсидии бюджетам городских округов на поддержку отрасли культуры</t>
  </si>
  <si>
    <t>20225555000000150</t>
  </si>
  <si>
    <t>Субсидии бюджетам на реализацию программ формирования современной городской среды</t>
  </si>
  <si>
    <t>20225555040000150</t>
  </si>
  <si>
    <t>Субсидии бюджетам городских округов на реализацию программ формирования современной городской среды</t>
  </si>
  <si>
    <t>20229999000000150</t>
  </si>
  <si>
    <t>Прочие субсидии</t>
  </si>
  <si>
    <t>20229999040000150</t>
  </si>
  <si>
    <t>Прочие субсидии бюджетам городских округов</t>
  </si>
  <si>
    <t>20229999042650150</t>
  </si>
  <si>
    <t>Прочие субсидии бюджетам городских округов (на выполнение требований федеральных стандартов спортивной подготовки)</t>
  </si>
  <si>
    <t>20229999042654150</t>
  </si>
  <si>
    <t>Прочие субсидии бюджетам городских округов (на развитие детско-юношеского спорта)</t>
  </si>
  <si>
    <t>20229999047397150</t>
  </si>
  <si>
    <t>Прочие субсидии бюджетам городских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</si>
  <si>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20229999047413150</t>
  </si>
  <si>
    <t>Прочие субсидии бюджетам городских округов (на частичное финансирование (возмещение) расходов на содержание единых дежурно-диспетчерских служб )</t>
  </si>
  <si>
    <t>20229999047449150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</si>
  <si>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</si>
  <si>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20229999047456150</t>
  </si>
  <si>
    <t>Прочие субсидии бюджетам городских округов (на поддержку деятельности муниципальных молодежных центров)</t>
  </si>
  <si>
    <t>20229999047488150</t>
  </si>
  <si>
    <t>Прочие субсидии бюджетам городских округов (на комплектование книжных фондов библиотек)</t>
  </si>
  <si>
    <t>20229999047509150</t>
  </si>
  <si>
    <t>Прочие субсидии бюджетам городских округов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</si>
  <si>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20229999047553150</t>
  </si>
  <si>
    <t>Прочие субсидии бюджета городских округов(на финансирование (возмещение)расходов, направленных на сохранение и развитие материально-технической базы муниципальных загородных оздоровительных лагерей)</t>
  </si>
  <si>
    <t>20229999047563150</t>
  </si>
  <si>
    <t>Прочие субсидии бюджетам городских округов (на приведение зданий и сооружений общеобразовательных организаций в соответствие с требованиями законодательства)</t>
  </si>
  <si>
    <t>20229999047568150</t>
  </si>
  <si>
    <t>Прочие субсидии бюджетам городских округов ( на увеличение охвата детей, обучающихся по дополнительным общеразвивающим программам)</t>
  </si>
  <si>
    <t>20229999047582150</t>
  </si>
  <si>
    <t>Прочие субсидии бюджетам городских округов (на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законодательства)</t>
  </si>
  <si>
    <t>20229999047583150</t>
  </si>
  <si>
    <t>Прочие субсидии бюджетам городских округов (на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организациях)</t>
  </si>
  <si>
    <t>20229999047607150</t>
  </si>
  <si>
    <t>Прочие субсидии бюджетам городских округов (на реализацию муниципальных программ развития субъектов малого и среднего предпринимательства)</t>
  </si>
  <si>
    <t>20229999047675150</t>
  </si>
  <si>
    <t>Прочие субсидии бюджетам городских округов (на приобретение извещателей дымовых автономных отдельным категориям граждан в целях оснащения ими жилых помещений)</t>
  </si>
  <si>
    <t>20229999047840150</t>
  </si>
  <si>
    <t>Прочие субсидии бюджетам городских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</si>
  <si>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</si>
  <si>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</si>
  <si>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</si>
  <si>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</si>
  <si>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20230024040000150</t>
  </si>
  <si>
    <t>Субвенции бюджетам городских округов на выполнение передаваемых полномочий субъектов Российской Федерации</t>
  </si>
  <si>
    <t>20230024040289150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</si>
  <si>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</si>
  <si>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20230024047408150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</si>
  <si>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</si>
  <si>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20230024047409150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</si>
  <si>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</si>
  <si>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20230024047429150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</si>
  <si>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</si>
  <si>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20230024047514150</t>
  </si>
  <si>
    <t>Субвенции бюджетам городских округов на выполнение передаваемых полномочий субъектов Российской Федерации (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</si>
  <si>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20230024047518150</t>
  </si>
  <si>
    <t>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</si>
  <si>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20230024047519150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</si>
  <si>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</si>
  <si>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20230024047552150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</si>
  <si>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</si>
  <si>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20230024047554150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</si>
  <si>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</si>
  <si>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20230024047564150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</si>
  <si>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</si>
  <si>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20230024047566150</t>
  </si>
  <si>
    <t>Субвенции бюджетам городских округов на выполнение передаваемых полномочий субъектов Российской Федерации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</t>
  </si>
  <si>
    <t>20230024047570150</t>
  </si>
  <si>
    <t>Субвенции бюджетам городских округов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</si>
  <si>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20230024047587150</t>
  </si>
  <si>
    <t>Субвенции бюджетам городских округов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</si>
  <si>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20230024047588150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</si>
  <si>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</si>
  <si>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20230024047604150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</si>
  <si>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</si>
  <si>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20230024047649150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</si>
  <si>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</si>
  <si>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20230024047846150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</si>
  <si>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</si>
  <si>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</si>
  <si>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</si>
  <si>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20230029040000150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</si>
  <si>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</si>
  <si>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</si>
  <si>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</si>
  <si>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20235118040000150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</si>
  <si>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</si>
  <si>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</si>
  <si>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</si>
  <si>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20235120040000150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</si>
  <si>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</si>
  <si>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</si>
  <si>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</si>
  <si>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20245050040000150</t>
  </si>
  <si>
    <t>Межбюджетные трансферты, передаваемые бюджетам городских округов на 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</t>
  </si>
  <si>
    <t>20245179000000150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</si>
  <si>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</si>
  <si>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20245179040000150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</si>
  <si>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</si>
  <si>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20245303000000150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</si>
  <si>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</si>
  <si>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20245303040000150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</si>
  <si>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</si>
  <si>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20249999000000150</t>
  </si>
  <si>
    <t>Прочие межбюджетные трансферты, передаваемые бюджетам</t>
  </si>
  <si>
    <t>20249999040000150</t>
  </si>
  <si>
    <t>Прочие межбюджетные трансферты, передаваемые бюджетам городских округов</t>
  </si>
  <si>
    <t>20249999040853150</t>
  </si>
  <si>
    <t>Прочие межбюджетные трансферты, передаваемые бюджетам городских округов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</si>
  <si>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20249999041032150</t>
  </si>
  <si>
    <t>Прочие межбюджетные трансферты, передаваемые бюджетам городских округов (на финансовое обеспечение расходов на увеличение размеров оплаты труда отдельным категориям работников бюджетной сферы)</t>
  </si>
  <si>
    <t>20249999047418150</t>
  </si>
  <si>
    <t>Прочие межбюджетные трансферты, передаваемые бюджетам городских округов (на поддержку физкультурно-спортивных клубов по месту жительства)</t>
  </si>
  <si>
    <t>20249999047463150</t>
  </si>
  <si>
    <t>Прочие межбюджетные трансферты, передаваемые бюджетам городских округов (на обустройство мест (площадок) накопления отходов потребления и (или) приобретение контейнерного оборудования)</t>
  </si>
  <si>
    <t>20249999047555150</t>
  </si>
  <si>
    <t>Прочие межбюджетные трансферты, передаваемые бюджетам городских округов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</t>
  </si>
  <si>
    <t>20249999047641150</t>
  </si>
  <si>
    <t>Прочие межбюджетные трансферты, передаваемые бюджетам городских округов (на осуществление расходов, направленных на реализацию мероприятий по поддержке местных инициатив)</t>
  </si>
  <si>
    <t>20249999047690150</t>
  </si>
  <si>
    <t>Прочие межбюджетные трансферты, передаваемые бюджетам городских округов (на ликвидацию несанкционированных свалок)</t>
  </si>
  <si>
    <t>20249999047745150</t>
  </si>
  <si>
    <t>Прочие межбюджетные трансферты, передаваемые бюджетам городских округов ( за содействие развитию налогового потенциала)</t>
  </si>
  <si>
    <t>20249999047848150</t>
  </si>
  <si>
    <t>Прочие межбюджетные трансферты, передаваемые бюджетам городских округов (на устройство спортивных сооружений в сельской местности)</t>
  </si>
  <si>
    <t>20400000000000000</t>
  </si>
  <si>
    <t>БЕЗВОЗМЕЗДНЫЕ ПОСТУПЛЕНИЯ ОТ НЕГОСУДАРСТВЕННЫХ ОРГАНИЗАЦИЙ</t>
  </si>
  <si>
    <t>20404000040000150</t>
  </si>
  <si>
    <t>Безвозмездные поступления от негосударственных организаций в бюджеты городских округов</t>
  </si>
  <si>
    <t>20404020040000150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</si>
  <si>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</si>
  <si>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20700000000000000</t>
  </si>
  <si>
    <t>ПРОЧИЕ БЕЗВОЗМЕЗДНЫЕ ПОСТУПЛЕНИЯ</t>
  </si>
  <si>
    <t>20704000040000150</t>
  </si>
  <si>
    <t>Прочие безвозмездные поступления в бюджеты городских округов</t>
  </si>
  <si>
    <t>20704050040000150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</si>
  <si>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</si>
  <si>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</si>
  <si>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</si>
  <si>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</si>
  <si>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21800000040000150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</si>
  <si>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</si>
  <si>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21804000040000150</t>
  </si>
  <si>
    <t>Доходы бюджетов городских округов от возврата организациями остатков субсидий прошлых лет</t>
  </si>
  <si>
    <t>21804010040000150</t>
  </si>
  <si>
    <t>Доходы бюджетов городских округов от возврата бюджетными учреждениями остатков субсидий прошлых лет</t>
  </si>
  <si>
    <t>21804030040000150</t>
  </si>
  <si>
    <t>Доходы бюджетов городских округов от возврата иными организациями остатков субсидий прошлых лет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</si>
  <si>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</si>
  <si>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</si>
  <si>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21900000040000150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</si>
  <si>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</si>
  <si>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21935118040000150</t>
  </si>
  <si>
    <t>Возврат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городских округов</t>
  </si>
  <si>
    <t>21960010040000150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</si>
  <si>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</si>
  <si>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КП за 9 месяцев 2024 года</t>
  </si>
  <si>
    <t>Факт за 9 месяцев 2024 года</t>
  </si>
  <si>
    <t>% исполнения факта за 9 месяцев к плану за 9 месяцев</t>
  </si>
  <si>
    <t>% исполнения факта за 9 месяцев к плану за год</t>
  </si>
  <si>
    <t>ИНФОРМАЦИЯ ОБ ИСПОЛНЕНИИ БЮДЖЕТА ГОРОДА БОРОДИНО ПО ДОХОДАМ ЗА 9 МЕСЯЦЕВ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</si>
</sst>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hh:mm"/>
    <numFmt numFmtId="165" formatCode="?"/>
  </numFmts>
  <fonts count="4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/>
    </xf>
    <xf numFmtId="49" fontId="2" fillId="0" borderId="3" xfId="0" applyNumberFormat="1" applyFont="1" applyBorder="1" applyAlignment="1" applyProtection="1">
      <alignment horizontal="left"/>
    </xf>
    <xf numFmtId="4" fontId="2" fillId="0" borderId="3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" fontId="2" fillId="0" borderId="3" xfId="0" applyNumberFormat="1" applyFont="1" applyBorder="1" applyAlignment="1" applyProtection="1">
      <alignment horizontal="right" vertical="center" wrapText="1"/>
    </xf>
    <xf numFmtId="165" fontId="2" fillId="0" borderId="3" xfId="0" applyNumberFormat="1" applyFont="1" applyBorder="1" applyAlignment="1" applyProtection="1">
      <alignment horizontal="left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165" fontId="1" fillId="0" borderId="4" xfId="0" applyNumberFormat="1" applyFont="1" applyBorder="1" applyAlignment="1" applyProtection="1">
      <alignment horizontal="left" vertical="center" wrapText="1"/>
    </xf>
    <xf numFmtId="4" fontId="1" fillId="0" borderId="4" xfId="0" applyNumberFormat="1" applyFont="1" applyBorder="1" applyAlignment="1" applyProtection="1">
      <alignment horizontal="right" vertical="center"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1" fillId="0" borderId="7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/>
    </xf>
    <xf numFmtId="4" fontId="2" fillId="0" borderId="1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L383"/>
  <sheetViews>
    <sheetView showGridLines="0" tabSelected="1" topLeftCell="A128" zoomScaleNormal="100" workbookViewId="0">
      <selection activeCell="J156" sqref="J156"/>
    </sheetView>
  </sheetViews>
  <sheetFormatPr defaultColWidth="9.140625" defaultRowHeight="12.75" customHeight="1" outlineLevelRow="7" x14ac:dyDescent="0.2"/>
  <cols>
    <col min="1" max="1" width="25.7109375" style="1" customWidth="1"/>
    <col min="2" max="2" width="41" style="1" customWidth="1"/>
    <col min="3" max="5" width="15.42578125" style="1" hidden="1" customWidth="1"/>
    <col min="6" max="10" width="15.42578125" style="1" customWidth="1"/>
    <col min="11" max="12" width="9.140625" style="1" customWidth="1"/>
    <col min="13" max="16384" width="9.140625" style="1"/>
  </cols>
  <sheetData>
    <row r="1" spans="1:12" x14ac:dyDescent="0.2">
      <c r="A1" s="25"/>
      <c r="B1" s="25"/>
      <c r="C1" s="25"/>
      <c r="D1" s="25"/>
      <c r="E1" s="25"/>
      <c r="F1" s="25"/>
      <c r="G1" s="2"/>
      <c r="H1" s="2"/>
      <c r="I1" s="2"/>
      <c r="J1" s="2"/>
      <c r="K1" s="2"/>
      <c r="L1" s="2"/>
    </row>
    <row r="2" spans="1:12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x14ac:dyDescent="0.2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 x14ac:dyDescent="0.2">
      <c r="A4" s="5"/>
      <c r="B4" s="5"/>
      <c r="C4" s="5"/>
      <c r="D4" s="5"/>
      <c r="E4" s="5"/>
      <c r="F4" s="5"/>
      <c r="G4" s="6"/>
      <c r="H4" s="6"/>
      <c r="I4" s="6"/>
      <c r="J4" s="6"/>
      <c r="K4" s="4"/>
      <c r="L4" s="4"/>
    </row>
    <row r="5" spans="1:12" ht="15.75" x14ac:dyDescent="0.25">
      <c r="A5" s="27" t="s">
        <v>508</v>
      </c>
      <c r="B5" s="27"/>
      <c r="C5" s="27"/>
      <c r="D5" s="27"/>
      <c r="E5" s="27"/>
      <c r="F5" s="27"/>
      <c r="G5" s="27"/>
      <c r="H5" s="27"/>
      <c r="I5" s="27"/>
      <c r="J5" s="27"/>
      <c r="K5" s="7"/>
      <c r="L5" s="7"/>
    </row>
    <row r="6" spans="1:12" x14ac:dyDescent="0.2">
      <c r="A6" s="26"/>
      <c r="B6" s="26"/>
      <c r="C6" s="26"/>
      <c r="D6" s="26"/>
      <c r="E6" s="26"/>
      <c r="F6" s="26"/>
      <c r="G6" s="26"/>
      <c r="H6" s="26"/>
      <c r="I6" s="26"/>
      <c r="J6" s="7"/>
    </row>
    <row r="7" spans="1:12" x14ac:dyDescent="0.2">
      <c r="A7" s="26"/>
      <c r="B7" s="26"/>
      <c r="C7" s="26"/>
      <c r="D7" s="26"/>
      <c r="E7" s="26"/>
      <c r="F7" s="26"/>
      <c r="G7" s="26"/>
      <c r="H7" s="26"/>
      <c r="I7" s="26"/>
      <c r="J7" s="7"/>
    </row>
    <row r="8" spans="1:12" x14ac:dyDescent="0.2">
      <c r="A8" s="26"/>
      <c r="B8" s="26"/>
      <c r="C8" s="26"/>
      <c r="D8" s="26"/>
      <c r="E8" s="26"/>
      <c r="F8" s="26"/>
      <c r="G8" s="26"/>
      <c r="H8" s="26"/>
      <c r="I8" s="26"/>
      <c r="J8" s="7"/>
    </row>
    <row r="9" spans="1:12" x14ac:dyDescent="0.2">
      <c r="A9" s="2" t="s">
        <v>0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 ht="51" x14ac:dyDescent="0.2">
      <c r="A10" s="8" t="s">
        <v>1</v>
      </c>
      <c r="B10" s="8" t="s">
        <v>2</v>
      </c>
      <c r="C10" s="8" t="s">
        <v>3</v>
      </c>
      <c r="D10" s="8" t="s">
        <v>4</v>
      </c>
      <c r="E10" s="8" t="s">
        <v>5</v>
      </c>
      <c r="F10" s="8" t="s">
        <v>504</v>
      </c>
      <c r="G10" s="8" t="s">
        <v>505</v>
      </c>
      <c r="H10" s="8" t="s">
        <v>506</v>
      </c>
      <c r="I10" s="20" t="s">
        <v>6</v>
      </c>
      <c r="J10" s="8" t="s">
        <v>507</v>
      </c>
    </row>
    <row r="11" spans="1:12" x14ac:dyDescent="0.2">
      <c r="A11" s="12" t="s">
        <v>8</v>
      </c>
      <c r="B11" s="13" t="s">
        <v>9</v>
      </c>
      <c r="C11" s="14">
        <v>75701242.760000005</v>
      </c>
      <c r="D11" s="14">
        <v>50732038.579999998</v>
      </c>
      <c r="E11" s="14">
        <v>66103014.979999997</v>
      </c>
      <c r="F11" s="14">
        <f>E11+D11+C11</f>
        <v>192536296.31999999</v>
      </c>
      <c r="G11" s="14">
        <v>190559507.56</v>
      </c>
      <c r="H11" s="14">
        <f>G11/F11*100</f>
        <v>98.973290336532443</v>
      </c>
      <c r="I11" s="21">
        <v>267995217.88999999</v>
      </c>
      <c r="J11" s="24">
        <f>G11/I11*100</f>
        <v>71.105562651575426</v>
      </c>
    </row>
    <row r="12" spans="1:12" outlineLevel="1" x14ac:dyDescent="0.2">
      <c r="A12" s="12" t="s">
        <v>10</v>
      </c>
      <c r="B12" s="13" t="s">
        <v>11</v>
      </c>
      <c r="C12" s="14">
        <v>56165778.899999999</v>
      </c>
      <c r="D12" s="14">
        <v>35489248</v>
      </c>
      <c r="E12" s="14">
        <v>52598180</v>
      </c>
      <c r="F12" s="14">
        <f t="shared" ref="F12:F74" si="0">E12+D12+C12</f>
        <v>144253206.90000001</v>
      </c>
      <c r="G12" s="14">
        <v>141957586.36000001</v>
      </c>
      <c r="H12" s="14">
        <f t="shared" ref="H12:H74" si="1">G12/F12*100</f>
        <v>98.408617326898408</v>
      </c>
      <c r="I12" s="21">
        <v>202604711</v>
      </c>
      <c r="J12" s="24">
        <f t="shared" ref="J12:J74" si="2">G12/I12*100</f>
        <v>70.066281114262935</v>
      </c>
    </row>
    <row r="13" spans="1:12" outlineLevel="2" x14ac:dyDescent="0.2">
      <c r="A13" s="12" t="s">
        <v>12</v>
      </c>
      <c r="B13" s="13" t="s">
        <v>13</v>
      </c>
      <c r="C13" s="14">
        <v>14720085</v>
      </c>
      <c r="D13" s="14">
        <v>7495095</v>
      </c>
      <c r="E13" s="14">
        <v>2337840</v>
      </c>
      <c r="F13" s="14">
        <f t="shared" si="0"/>
        <v>24553020</v>
      </c>
      <c r="G13" s="14">
        <v>22880709.739999998</v>
      </c>
      <c r="H13" s="14">
        <f t="shared" si="1"/>
        <v>93.188983432587918</v>
      </c>
      <c r="I13" s="21">
        <v>37490500</v>
      </c>
      <c r="J13" s="24">
        <f t="shared" si="2"/>
        <v>61.030687080727105</v>
      </c>
    </row>
    <row r="14" spans="1:12" ht="38.25" outlineLevel="3" x14ac:dyDescent="0.2">
      <c r="A14" s="12" t="s">
        <v>14</v>
      </c>
      <c r="B14" s="13" t="s">
        <v>15</v>
      </c>
      <c r="C14" s="14">
        <v>14720085</v>
      </c>
      <c r="D14" s="14">
        <v>7495095</v>
      </c>
      <c r="E14" s="14">
        <v>2337840</v>
      </c>
      <c r="F14" s="14">
        <f t="shared" si="0"/>
        <v>24553020</v>
      </c>
      <c r="G14" s="14">
        <v>22880709.739999998</v>
      </c>
      <c r="H14" s="14">
        <f t="shared" si="1"/>
        <v>93.188983432587918</v>
      </c>
      <c r="I14" s="21">
        <v>37490500</v>
      </c>
      <c r="J14" s="24">
        <f t="shared" si="2"/>
        <v>61.030687080727105</v>
      </c>
    </row>
    <row r="15" spans="1:12" ht="178.5" outlineLevel="4" x14ac:dyDescent="0.2">
      <c r="A15" s="12" t="s">
        <v>16</v>
      </c>
      <c r="B15" s="15" t="s">
        <v>17</v>
      </c>
      <c r="C15" s="14">
        <v>14720085</v>
      </c>
      <c r="D15" s="14">
        <v>7495095</v>
      </c>
      <c r="E15" s="14">
        <v>2337840</v>
      </c>
      <c r="F15" s="14">
        <f t="shared" si="0"/>
        <v>24553020</v>
      </c>
      <c r="G15" s="14">
        <v>22880709.739999998</v>
      </c>
      <c r="H15" s="14">
        <f t="shared" si="1"/>
        <v>93.188983432587918</v>
      </c>
      <c r="I15" s="21">
        <v>37490500</v>
      </c>
      <c r="J15" s="24">
        <f t="shared" si="2"/>
        <v>61.030687080727105</v>
      </c>
    </row>
    <row r="16" spans="1:12" ht="216.75" outlineLevel="7" x14ac:dyDescent="0.2">
      <c r="A16" s="16" t="s">
        <v>18</v>
      </c>
      <c r="B16" s="17" t="s">
        <v>19</v>
      </c>
      <c r="C16" s="18">
        <v>14720085</v>
      </c>
      <c r="D16" s="18">
        <v>7495095</v>
      </c>
      <c r="E16" s="18">
        <v>2337840</v>
      </c>
      <c r="F16" s="14">
        <f t="shared" si="0"/>
        <v>24553020</v>
      </c>
      <c r="G16" s="18">
        <v>22880709.739999998</v>
      </c>
      <c r="H16" s="14">
        <f t="shared" si="1"/>
        <v>93.188983432587918</v>
      </c>
      <c r="I16" s="22">
        <v>37490500</v>
      </c>
      <c r="J16" s="24">
        <f t="shared" si="2"/>
        <v>61.030687080727105</v>
      </c>
    </row>
    <row r="17" spans="1:10" outlineLevel="2" x14ac:dyDescent="0.2">
      <c r="A17" s="12" t="s">
        <v>20</v>
      </c>
      <c r="B17" s="13" t="s">
        <v>21</v>
      </c>
      <c r="C17" s="14">
        <v>41445693.899999999</v>
      </c>
      <c r="D17" s="14">
        <v>27994153</v>
      </c>
      <c r="E17" s="14">
        <v>50260340</v>
      </c>
      <c r="F17" s="14">
        <f t="shared" si="0"/>
        <v>119700186.90000001</v>
      </c>
      <c r="G17" s="14">
        <v>119076876.62</v>
      </c>
      <c r="H17" s="14">
        <f t="shared" si="1"/>
        <v>99.479273762103034</v>
      </c>
      <c r="I17" s="21">
        <v>165114211</v>
      </c>
      <c r="J17" s="24">
        <f t="shared" si="2"/>
        <v>72.117884886359064</v>
      </c>
    </row>
    <row r="18" spans="1:10" ht="114.75" outlineLevel="3" x14ac:dyDescent="0.2">
      <c r="A18" s="12" t="s">
        <v>22</v>
      </c>
      <c r="B18" s="15" t="s">
        <v>23</v>
      </c>
      <c r="C18" s="14">
        <v>40817383.299999997</v>
      </c>
      <c r="D18" s="14">
        <v>27568233</v>
      </c>
      <c r="E18" s="14">
        <v>49138840</v>
      </c>
      <c r="F18" s="14">
        <f t="shared" si="0"/>
        <v>117524456.3</v>
      </c>
      <c r="G18" s="14">
        <v>115571092.51000001</v>
      </c>
      <c r="H18" s="14">
        <f t="shared" si="1"/>
        <v>98.337908677480954</v>
      </c>
      <c r="I18" s="21">
        <v>162288165.30000001</v>
      </c>
      <c r="J18" s="24">
        <f t="shared" si="2"/>
        <v>71.213506108938674</v>
      </c>
    </row>
    <row r="19" spans="1:10" ht="153" outlineLevel="4" x14ac:dyDescent="0.2">
      <c r="A19" s="12" t="s">
        <v>24</v>
      </c>
      <c r="B19" s="15" t="s">
        <v>25</v>
      </c>
      <c r="C19" s="14">
        <v>40817383.299999997</v>
      </c>
      <c r="D19" s="14">
        <v>27568233</v>
      </c>
      <c r="E19" s="14">
        <v>49138840</v>
      </c>
      <c r="F19" s="14">
        <f t="shared" si="0"/>
        <v>117524456.3</v>
      </c>
      <c r="G19" s="14">
        <v>115570656.55</v>
      </c>
      <c r="H19" s="14">
        <f t="shared" si="1"/>
        <v>98.337537724903299</v>
      </c>
      <c r="I19" s="21">
        <v>162288165.30000001</v>
      </c>
      <c r="J19" s="24">
        <f t="shared" si="2"/>
        <v>71.213237475671917</v>
      </c>
    </row>
    <row r="20" spans="1:10" ht="140.25" outlineLevel="7" x14ac:dyDescent="0.2">
      <c r="A20" s="16" t="s">
        <v>24</v>
      </c>
      <c r="B20" s="17" t="s">
        <v>25</v>
      </c>
      <c r="C20" s="18">
        <v>40817383.299999997</v>
      </c>
      <c r="D20" s="18">
        <v>27568233</v>
      </c>
      <c r="E20" s="18">
        <v>49138840</v>
      </c>
      <c r="F20" s="14">
        <f t="shared" si="0"/>
        <v>117524456.3</v>
      </c>
      <c r="G20" s="18">
        <v>115570656.55</v>
      </c>
      <c r="H20" s="14">
        <f t="shared" si="1"/>
        <v>98.337537724903299</v>
      </c>
      <c r="I20" s="22">
        <v>162288165.30000001</v>
      </c>
      <c r="J20" s="24">
        <f t="shared" si="2"/>
        <v>71.213237475671917</v>
      </c>
    </row>
    <row r="21" spans="1:10" ht="153" outlineLevel="4" x14ac:dyDescent="0.2">
      <c r="A21" s="12" t="s">
        <v>26</v>
      </c>
      <c r="B21" s="15" t="s">
        <v>27</v>
      </c>
      <c r="C21" s="14">
        <v>0</v>
      </c>
      <c r="D21" s="14">
        <v>0</v>
      </c>
      <c r="E21" s="14">
        <v>0</v>
      </c>
      <c r="F21" s="14">
        <f t="shared" si="0"/>
        <v>0</v>
      </c>
      <c r="G21" s="14">
        <v>435.96</v>
      </c>
      <c r="H21" s="14">
        <v>0</v>
      </c>
      <c r="I21" s="21">
        <v>0</v>
      </c>
      <c r="J21" s="24">
        <v>0</v>
      </c>
    </row>
    <row r="22" spans="1:10" ht="140.25" outlineLevel="7" x14ac:dyDescent="0.2">
      <c r="A22" s="16" t="s">
        <v>26</v>
      </c>
      <c r="B22" s="17" t="s">
        <v>27</v>
      </c>
      <c r="C22" s="18">
        <v>0</v>
      </c>
      <c r="D22" s="18">
        <v>0</v>
      </c>
      <c r="E22" s="18">
        <v>0</v>
      </c>
      <c r="F22" s="14">
        <f t="shared" si="0"/>
        <v>0</v>
      </c>
      <c r="G22" s="18">
        <v>435.96</v>
      </c>
      <c r="H22" s="14">
        <v>0</v>
      </c>
      <c r="I22" s="22">
        <v>0</v>
      </c>
      <c r="J22" s="24">
        <v>0</v>
      </c>
    </row>
    <row r="23" spans="1:10" ht="114.75" outlineLevel="3" x14ac:dyDescent="0.2">
      <c r="A23" s="12" t="s">
        <v>28</v>
      </c>
      <c r="B23" s="15" t="s">
        <v>29</v>
      </c>
      <c r="C23" s="14">
        <v>63380</v>
      </c>
      <c r="D23" s="14">
        <v>58600</v>
      </c>
      <c r="E23" s="14">
        <v>194600</v>
      </c>
      <c r="F23" s="14">
        <f t="shared" si="0"/>
        <v>316580</v>
      </c>
      <c r="G23" s="14">
        <v>719406.76</v>
      </c>
      <c r="H23" s="14">
        <f t="shared" si="1"/>
        <v>227.24327500157938</v>
      </c>
      <c r="I23" s="21">
        <v>390597.9</v>
      </c>
      <c r="J23" s="24">
        <f t="shared" si="2"/>
        <v>184.18090829469384</v>
      </c>
    </row>
    <row r="24" spans="1:10" ht="153" outlineLevel="4" x14ac:dyDescent="0.2">
      <c r="A24" s="12" t="s">
        <v>30</v>
      </c>
      <c r="B24" s="15" t="s">
        <v>31</v>
      </c>
      <c r="C24" s="14">
        <v>63380</v>
      </c>
      <c r="D24" s="14">
        <v>58600</v>
      </c>
      <c r="E24" s="14">
        <v>194600</v>
      </c>
      <c r="F24" s="14">
        <f t="shared" si="0"/>
        <v>316580</v>
      </c>
      <c r="G24" s="14">
        <v>719042.86</v>
      </c>
      <c r="H24" s="14">
        <f t="shared" si="1"/>
        <v>227.12832775285867</v>
      </c>
      <c r="I24" s="21">
        <v>390597.9</v>
      </c>
      <c r="J24" s="24">
        <f t="shared" si="2"/>
        <v>184.08774343128826</v>
      </c>
    </row>
    <row r="25" spans="1:10" ht="153" outlineLevel="7" x14ac:dyDescent="0.2">
      <c r="A25" s="16" t="s">
        <v>30</v>
      </c>
      <c r="B25" s="17" t="s">
        <v>31</v>
      </c>
      <c r="C25" s="18">
        <v>63380</v>
      </c>
      <c r="D25" s="18">
        <v>58600</v>
      </c>
      <c r="E25" s="18">
        <v>194600</v>
      </c>
      <c r="F25" s="14">
        <f t="shared" si="0"/>
        <v>316580</v>
      </c>
      <c r="G25" s="18">
        <v>719042.86</v>
      </c>
      <c r="H25" s="14">
        <f t="shared" si="1"/>
        <v>227.12832775285867</v>
      </c>
      <c r="I25" s="22">
        <v>390597.9</v>
      </c>
      <c r="J25" s="24">
        <f t="shared" si="2"/>
        <v>184.08774343128826</v>
      </c>
    </row>
    <row r="26" spans="1:10" ht="153" outlineLevel="4" x14ac:dyDescent="0.2">
      <c r="A26" s="12" t="s">
        <v>32</v>
      </c>
      <c r="B26" s="15" t="s">
        <v>33</v>
      </c>
      <c r="C26" s="14">
        <v>0</v>
      </c>
      <c r="D26" s="14">
        <v>0</v>
      </c>
      <c r="E26" s="14">
        <v>0</v>
      </c>
      <c r="F26" s="14">
        <f t="shared" si="0"/>
        <v>0</v>
      </c>
      <c r="G26" s="14">
        <v>363.9</v>
      </c>
      <c r="H26" s="14">
        <v>0</v>
      </c>
      <c r="I26" s="21">
        <v>0</v>
      </c>
      <c r="J26" s="24">
        <v>0</v>
      </c>
    </row>
    <row r="27" spans="1:10" ht="153" outlineLevel="7" x14ac:dyDescent="0.2">
      <c r="A27" s="16" t="s">
        <v>32</v>
      </c>
      <c r="B27" s="17" t="s">
        <v>33</v>
      </c>
      <c r="C27" s="18">
        <v>0</v>
      </c>
      <c r="D27" s="18">
        <v>0</v>
      </c>
      <c r="E27" s="18">
        <v>0</v>
      </c>
      <c r="F27" s="14">
        <f t="shared" si="0"/>
        <v>0</v>
      </c>
      <c r="G27" s="18">
        <v>363.9</v>
      </c>
      <c r="H27" s="14">
        <v>0</v>
      </c>
      <c r="I27" s="22">
        <v>0</v>
      </c>
      <c r="J27" s="24">
        <v>0</v>
      </c>
    </row>
    <row r="28" spans="1:10" ht="51" outlineLevel="3" x14ac:dyDescent="0.2">
      <c r="A28" s="12" t="s">
        <v>34</v>
      </c>
      <c r="B28" s="13" t="s">
        <v>35</v>
      </c>
      <c r="C28" s="14">
        <v>446600</v>
      </c>
      <c r="D28" s="14">
        <v>289000</v>
      </c>
      <c r="E28" s="14">
        <v>809600</v>
      </c>
      <c r="F28" s="14">
        <f t="shared" si="0"/>
        <v>1545200</v>
      </c>
      <c r="G28" s="14">
        <v>1154629.69</v>
      </c>
      <c r="H28" s="14">
        <f t="shared" si="1"/>
        <v>74.723640305462069</v>
      </c>
      <c r="I28" s="21">
        <v>1993903.2</v>
      </c>
      <c r="J28" s="24">
        <f t="shared" si="2"/>
        <v>57.908011281590802</v>
      </c>
    </row>
    <row r="29" spans="1:10" ht="89.25" outlineLevel="4" x14ac:dyDescent="0.2">
      <c r="A29" s="12" t="s">
        <v>36</v>
      </c>
      <c r="B29" s="13" t="s">
        <v>37</v>
      </c>
      <c r="C29" s="14">
        <v>446600</v>
      </c>
      <c r="D29" s="14">
        <v>289000</v>
      </c>
      <c r="E29" s="14">
        <v>809600</v>
      </c>
      <c r="F29" s="14">
        <f t="shared" si="0"/>
        <v>1545200</v>
      </c>
      <c r="G29" s="14">
        <v>1152662.1299999999</v>
      </c>
      <c r="H29" s="14">
        <f t="shared" si="1"/>
        <v>74.596306626973856</v>
      </c>
      <c r="I29" s="21">
        <v>1993903.2</v>
      </c>
      <c r="J29" s="24">
        <f t="shared" si="2"/>
        <v>57.809332469098798</v>
      </c>
    </row>
    <row r="30" spans="1:10" ht="89.25" outlineLevel="7" x14ac:dyDescent="0.2">
      <c r="A30" s="16" t="s">
        <v>36</v>
      </c>
      <c r="B30" s="19" t="s">
        <v>37</v>
      </c>
      <c r="C30" s="18">
        <v>446600</v>
      </c>
      <c r="D30" s="18">
        <v>289000</v>
      </c>
      <c r="E30" s="18">
        <v>809600</v>
      </c>
      <c r="F30" s="14">
        <f t="shared" si="0"/>
        <v>1545200</v>
      </c>
      <c r="G30" s="18">
        <v>1152662.1299999999</v>
      </c>
      <c r="H30" s="14">
        <f t="shared" si="1"/>
        <v>74.596306626973856</v>
      </c>
      <c r="I30" s="22">
        <v>1993903.2</v>
      </c>
      <c r="J30" s="24">
        <f t="shared" si="2"/>
        <v>57.809332469098798</v>
      </c>
    </row>
    <row r="31" spans="1:10" ht="89.25" outlineLevel="4" x14ac:dyDescent="0.2">
      <c r="A31" s="12" t="s">
        <v>38</v>
      </c>
      <c r="B31" s="13" t="s">
        <v>39</v>
      </c>
      <c r="C31" s="14">
        <v>0</v>
      </c>
      <c r="D31" s="14">
        <v>0</v>
      </c>
      <c r="E31" s="14">
        <v>0</v>
      </c>
      <c r="F31" s="14">
        <f t="shared" si="0"/>
        <v>0</v>
      </c>
      <c r="G31" s="14">
        <v>1967.56</v>
      </c>
      <c r="H31" s="14">
        <v>0</v>
      </c>
      <c r="I31" s="21">
        <v>0</v>
      </c>
      <c r="J31" s="24">
        <v>0</v>
      </c>
    </row>
    <row r="32" spans="1:10" ht="89.25" outlineLevel="7" x14ac:dyDescent="0.2">
      <c r="A32" s="16" t="s">
        <v>38</v>
      </c>
      <c r="B32" s="19" t="s">
        <v>39</v>
      </c>
      <c r="C32" s="18">
        <v>0</v>
      </c>
      <c r="D32" s="18">
        <v>0</v>
      </c>
      <c r="E32" s="18">
        <v>0</v>
      </c>
      <c r="F32" s="14">
        <f t="shared" si="0"/>
        <v>0</v>
      </c>
      <c r="G32" s="18">
        <v>1967.56</v>
      </c>
      <c r="H32" s="14">
        <v>0</v>
      </c>
      <c r="I32" s="22">
        <v>0</v>
      </c>
      <c r="J32" s="24">
        <v>0</v>
      </c>
    </row>
    <row r="33" spans="1:10" ht="102" outlineLevel="3" x14ac:dyDescent="0.2">
      <c r="A33" s="12" t="s">
        <v>40</v>
      </c>
      <c r="B33" s="15" t="s">
        <v>41</v>
      </c>
      <c r="C33" s="14">
        <v>7030.6</v>
      </c>
      <c r="D33" s="14">
        <v>5010</v>
      </c>
      <c r="E33" s="14">
        <v>17200</v>
      </c>
      <c r="F33" s="14">
        <f t="shared" si="0"/>
        <v>29240.6</v>
      </c>
      <c r="G33" s="14">
        <v>184233.9</v>
      </c>
      <c r="H33" s="14">
        <f t="shared" si="1"/>
        <v>630.06196863265461</v>
      </c>
      <c r="I33" s="21">
        <v>55247.85</v>
      </c>
      <c r="J33" s="24">
        <f t="shared" si="2"/>
        <v>333.467999207209</v>
      </c>
    </row>
    <row r="34" spans="1:10" ht="140.25" outlineLevel="4" x14ac:dyDescent="0.2">
      <c r="A34" s="12" t="s">
        <v>42</v>
      </c>
      <c r="B34" s="15" t="s">
        <v>43</v>
      </c>
      <c r="C34" s="14">
        <v>7030.6</v>
      </c>
      <c r="D34" s="14">
        <v>5010</v>
      </c>
      <c r="E34" s="14">
        <v>17200</v>
      </c>
      <c r="F34" s="14">
        <f t="shared" si="0"/>
        <v>29240.6</v>
      </c>
      <c r="G34" s="14">
        <v>184233.9</v>
      </c>
      <c r="H34" s="14">
        <f t="shared" si="1"/>
        <v>630.06196863265461</v>
      </c>
      <c r="I34" s="21">
        <v>55247.85</v>
      </c>
      <c r="J34" s="24">
        <f t="shared" si="2"/>
        <v>333.467999207209</v>
      </c>
    </row>
    <row r="35" spans="1:10" ht="140.25" outlineLevel="7" x14ac:dyDescent="0.2">
      <c r="A35" s="16" t="s">
        <v>42</v>
      </c>
      <c r="B35" s="17" t="s">
        <v>43</v>
      </c>
      <c r="C35" s="18">
        <v>7030.6</v>
      </c>
      <c r="D35" s="18">
        <v>5010</v>
      </c>
      <c r="E35" s="18">
        <v>17200</v>
      </c>
      <c r="F35" s="14">
        <f t="shared" si="0"/>
        <v>29240.6</v>
      </c>
      <c r="G35" s="18">
        <v>184233.9</v>
      </c>
      <c r="H35" s="14">
        <f t="shared" si="1"/>
        <v>630.06196863265461</v>
      </c>
      <c r="I35" s="22">
        <v>55247.85</v>
      </c>
      <c r="J35" s="24">
        <f t="shared" si="2"/>
        <v>333.467999207209</v>
      </c>
    </row>
    <row r="36" spans="1:10" ht="153" outlineLevel="3" x14ac:dyDescent="0.2">
      <c r="A36" s="12" t="s">
        <v>44</v>
      </c>
      <c r="B36" s="15" t="s">
        <v>45</v>
      </c>
      <c r="C36" s="14">
        <v>75200</v>
      </c>
      <c r="D36" s="14">
        <v>35000</v>
      </c>
      <c r="E36" s="14">
        <v>74800</v>
      </c>
      <c r="F36" s="14">
        <f t="shared" si="0"/>
        <v>185000</v>
      </c>
      <c r="G36" s="14">
        <v>167865.88</v>
      </c>
      <c r="H36" s="14">
        <f t="shared" si="1"/>
        <v>90.738313513513518</v>
      </c>
      <c r="I36" s="21">
        <v>249608.06</v>
      </c>
      <c r="J36" s="24">
        <f t="shared" si="2"/>
        <v>67.251786661055732</v>
      </c>
    </row>
    <row r="37" spans="1:10" ht="191.25" outlineLevel="4" x14ac:dyDescent="0.2">
      <c r="A37" s="12" t="s">
        <v>46</v>
      </c>
      <c r="B37" s="15" t="s">
        <v>47</v>
      </c>
      <c r="C37" s="14">
        <v>75200</v>
      </c>
      <c r="D37" s="14">
        <v>35000</v>
      </c>
      <c r="E37" s="14">
        <v>74800</v>
      </c>
      <c r="F37" s="14">
        <f t="shared" si="0"/>
        <v>185000</v>
      </c>
      <c r="G37" s="14">
        <v>167865.88</v>
      </c>
      <c r="H37" s="14">
        <f t="shared" si="1"/>
        <v>90.738313513513518</v>
      </c>
      <c r="I37" s="21">
        <v>249608.06</v>
      </c>
      <c r="J37" s="24">
        <f t="shared" si="2"/>
        <v>67.251786661055732</v>
      </c>
    </row>
    <row r="38" spans="1:10" ht="178.5" outlineLevel="7" x14ac:dyDescent="0.2">
      <c r="A38" s="16" t="s">
        <v>46</v>
      </c>
      <c r="B38" s="17" t="s">
        <v>47</v>
      </c>
      <c r="C38" s="18">
        <v>75200</v>
      </c>
      <c r="D38" s="18">
        <v>35000</v>
      </c>
      <c r="E38" s="18">
        <v>74800</v>
      </c>
      <c r="F38" s="14">
        <f t="shared" si="0"/>
        <v>185000</v>
      </c>
      <c r="G38" s="18">
        <v>167865.88</v>
      </c>
      <c r="H38" s="14">
        <f t="shared" si="1"/>
        <v>90.738313513513518</v>
      </c>
      <c r="I38" s="22">
        <v>249608.06</v>
      </c>
      <c r="J38" s="24">
        <f t="shared" si="2"/>
        <v>67.251786661055732</v>
      </c>
    </row>
    <row r="39" spans="1:10" ht="51" outlineLevel="3" x14ac:dyDescent="0.2">
      <c r="A39" s="12" t="s">
        <v>48</v>
      </c>
      <c r="B39" s="13" t="s">
        <v>49</v>
      </c>
      <c r="C39" s="14">
        <v>36100</v>
      </c>
      <c r="D39" s="14">
        <v>18000</v>
      </c>
      <c r="E39" s="14">
        <v>25300</v>
      </c>
      <c r="F39" s="14">
        <f t="shared" si="0"/>
        <v>79400</v>
      </c>
      <c r="G39" s="14">
        <v>333693</v>
      </c>
      <c r="H39" s="14">
        <f t="shared" si="1"/>
        <v>420.26826196473553</v>
      </c>
      <c r="I39" s="21">
        <v>113142.3</v>
      </c>
      <c r="J39" s="24">
        <f t="shared" si="2"/>
        <v>294.93213413550899</v>
      </c>
    </row>
    <row r="40" spans="1:10" ht="89.25" outlineLevel="4" x14ac:dyDescent="0.2">
      <c r="A40" s="12" t="s">
        <v>50</v>
      </c>
      <c r="B40" s="15" t="s">
        <v>51</v>
      </c>
      <c r="C40" s="14">
        <v>36100</v>
      </c>
      <c r="D40" s="14">
        <v>18000</v>
      </c>
      <c r="E40" s="14">
        <v>25300</v>
      </c>
      <c r="F40" s="14">
        <f t="shared" si="0"/>
        <v>79400</v>
      </c>
      <c r="G40" s="14">
        <v>333693</v>
      </c>
      <c r="H40" s="14">
        <f t="shared" si="1"/>
        <v>420.26826196473553</v>
      </c>
      <c r="I40" s="21">
        <v>113142.3</v>
      </c>
      <c r="J40" s="24">
        <f t="shared" si="2"/>
        <v>294.93213413550899</v>
      </c>
    </row>
    <row r="41" spans="1:10" ht="89.25" outlineLevel="7" x14ac:dyDescent="0.2">
      <c r="A41" s="16" t="s">
        <v>50</v>
      </c>
      <c r="B41" s="17" t="s">
        <v>51</v>
      </c>
      <c r="C41" s="18">
        <v>36100</v>
      </c>
      <c r="D41" s="18">
        <v>18000</v>
      </c>
      <c r="E41" s="18">
        <v>25300</v>
      </c>
      <c r="F41" s="14">
        <f t="shared" si="0"/>
        <v>79400</v>
      </c>
      <c r="G41" s="18">
        <v>333693</v>
      </c>
      <c r="H41" s="14">
        <f t="shared" si="1"/>
        <v>420.26826196473553</v>
      </c>
      <c r="I41" s="22">
        <v>113142.3</v>
      </c>
      <c r="J41" s="24">
        <f t="shared" si="2"/>
        <v>294.93213413550899</v>
      </c>
    </row>
    <row r="42" spans="1:10" ht="51" outlineLevel="3" x14ac:dyDescent="0.2">
      <c r="A42" s="12" t="s">
        <v>52</v>
      </c>
      <c r="B42" s="13" t="s">
        <v>53</v>
      </c>
      <c r="C42" s="14">
        <v>0</v>
      </c>
      <c r="D42" s="14">
        <v>20310</v>
      </c>
      <c r="E42" s="14">
        <v>0</v>
      </c>
      <c r="F42" s="14">
        <f t="shared" si="0"/>
        <v>20310</v>
      </c>
      <c r="G42" s="14">
        <v>945954.88</v>
      </c>
      <c r="H42" s="14">
        <f t="shared" si="1"/>
        <v>4657.581880846873</v>
      </c>
      <c r="I42" s="21">
        <v>23546.39</v>
      </c>
      <c r="J42" s="24">
        <f t="shared" si="2"/>
        <v>4017.4093778281936</v>
      </c>
    </row>
    <row r="43" spans="1:10" ht="89.25" outlineLevel="4" x14ac:dyDescent="0.2">
      <c r="A43" s="12" t="s">
        <v>54</v>
      </c>
      <c r="B43" s="15" t="s">
        <v>55</v>
      </c>
      <c r="C43" s="14">
        <v>0</v>
      </c>
      <c r="D43" s="14">
        <v>20310</v>
      </c>
      <c r="E43" s="14">
        <v>0</v>
      </c>
      <c r="F43" s="14">
        <f t="shared" si="0"/>
        <v>20310</v>
      </c>
      <c r="G43" s="14">
        <v>945954.88</v>
      </c>
      <c r="H43" s="14">
        <f t="shared" si="1"/>
        <v>4657.581880846873</v>
      </c>
      <c r="I43" s="21">
        <v>23546.39</v>
      </c>
      <c r="J43" s="24">
        <f t="shared" si="2"/>
        <v>4017.4093778281936</v>
      </c>
    </row>
    <row r="44" spans="1:10" ht="89.25" outlineLevel="7" x14ac:dyDescent="0.2">
      <c r="A44" s="16" t="s">
        <v>54</v>
      </c>
      <c r="B44" s="17" t="s">
        <v>55</v>
      </c>
      <c r="C44" s="18">
        <v>0</v>
      </c>
      <c r="D44" s="18">
        <v>20310</v>
      </c>
      <c r="E44" s="18">
        <v>0</v>
      </c>
      <c r="F44" s="14">
        <f t="shared" si="0"/>
        <v>20310</v>
      </c>
      <c r="G44" s="18">
        <v>945954.88</v>
      </c>
      <c r="H44" s="14">
        <f t="shared" si="1"/>
        <v>4657.581880846873</v>
      </c>
      <c r="I44" s="22">
        <v>23546.39</v>
      </c>
      <c r="J44" s="24">
        <f t="shared" si="2"/>
        <v>4017.4093778281936</v>
      </c>
    </row>
    <row r="45" spans="1:10" ht="38.25" outlineLevel="1" x14ac:dyDescent="0.2">
      <c r="A45" s="12" t="s">
        <v>56</v>
      </c>
      <c r="B45" s="13" t="s">
        <v>57</v>
      </c>
      <c r="C45" s="14">
        <v>398078.44</v>
      </c>
      <c r="D45" s="14">
        <v>413983</v>
      </c>
      <c r="E45" s="14">
        <v>443890.5</v>
      </c>
      <c r="F45" s="14">
        <f t="shared" si="0"/>
        <v>1255951.94</v>
      </c>
      <c r="G45" s="14">
        <v>1268790.53</v>
      </c>
      <c r="H45" s="14">
        <f t="shared" si="1"/>
        <v>101.02221984704288</v>
      </c>
      <c r="I45" s="21">
        <v>1774400</v>
      </c>
      <c r="J45" s="24">
        <f t="shared" si="2"/>
        <v>71.505327434625784</v>
      </c>
    </row>
    <row r="46" spans="1:10" ht="38.25" outlineLevel="2" x14ac:dyDescent="0.2">
      <c r="A46" s="12" t="s">
        <v>58</v>
      </c>
      <c r="B46" s="13" t="s">
        <v>59</v>
      </c>
      <c r="C46" s="14">
        <v>398078.44</v>
      </c>
      <c r="D46" s="14">
        <v>413983</v>
      </c>
      <c r="E46" s="14">
        <v>443890.5</v>
      </c>
      <c r="F46" s="14">
        <f t="shared" si="0"/>
        <v>1255951.94</v>
      </c>
      <c r="G46" s="14">
        <v>1268790.53</v>
      </c>
      <c r="H46" s="14">
        <f t="shared" si="1"/>
        <v>101.02221984704288</v>
      </c>
      <c r="I46" s="21">
        <v>1774400</v>
      </c>
      <c r="J46" s="24">
        <f t="shared" si="2"/>
        <v>71.505327434625784</v>
      </c>
    </row>
    <row r="47" spans="1:10" ht="76.5" outlineLevel="3" x14ac:dyDescent="0.2">
      <c r="A47" s="12" t="s">
        <v>60</v>
      </c>
      <c r="B47" s="13" t="s">
        <v>61</v>
      </c>
      <c r="C47" s="14">
        <v>207787</v>
      </c>
      <c r="D47" s="14">
        <v>214480</v>
      </c>
      <c r="E47" s="14">
        <v>226318</v>
      </c>
      <c r="F47" s="14">
        <f t="shared" si="0"/>
        <v>648585</v>
      </c>
      <c r="G47" s="14">
        <v>658378.57999999996</v>
      </c>
      <c r="H47" s="14">
        <f t="shared" si="1"/>
        <v>101.50999175127393</v>
      </c>
      <c r="I47" s="21">
        <v>925400</v>
      </c>
      <c r="J47" s="24">
        <f t="shared" si="2"/>
        <v>71.14529716879187</v>
      </c>
    </row>
    <row r="48" spans="1:10" ht="127.5" outlineLevel="4" x14ac:dyDescent="0.2">
      <c r="A48" s="12" t="s">
        <v>62</v>
      </c>
      <c r="B48" s="15" t="s">
        <v>63</v>
      </c>
      <c r="C48" s="14">
        <v>207787</v>
      </c>
      <c r="D48" s="14">
        <v>214480</v>
      </c>
      <c r="E48" s="14">
        <v>226318</v>
      </c>
      <c r="F48" s="14">
        <f t="shared" si="0"/>
        <v>648585</v>
      </c>
      <c r="G48" s="14">
        <v>658378.57999999996</v>
      </c>
      <c r="H48" s="14">
        <f t="shared" si="1"/>
        <v>101.50999175127393</v>
      </c>
      <c r="I48" s="21">
        <v>925400</v>
      </c>
      <c r="J48" s="24">
        <f t="shared" si="2"/>
        <v>71.14529716879187</v>
      </c>
    </row>
    <row r="49" spans="1:10" ht="127.5" outlineLevel="7" x14ac:dyDescent="0.2">
      <c r="A49" s="16" t="s">
        <v>62</v>
      </c>
      <c r="B49" s="17" t="s">
        <v>63</v>
      </c>
      <c r="C49" s="18">
        <v>207787</v>
      </c>
      <c r="D49" s="18">
        <v>214480</v>
      </c>
      <c r="E49" s="18">
        <v>226318</v>
      </c>
      <c r="F49" s="14">
        <f t="shared" si="0"/>
        <v>648585</v>
      </c>
      <c r="G49" s="18">
        <v>658378.57999999996</v>
      </c>
      <c r="H49" s="14">
        <f t="shared" si="1"/>
        <v>101.50999175127393</v>
      </c>
      <c r="I49" s="22">
        <v>925400</v>
      </c>
      <c r="J49" s="24">
        <f t="shared" si="2"/>
        <v>71.14529716879187</v>
      </c>
    </row>
    <row r="50" spans="1:10" ht="102" outlineLevel="3" x14ac:dyDescent="0.2">
      <c r="A50" s="12" t="s">
        <v>64</v>
      </c>
      <c r="B50" s="15" t="s">
        <v>65</v>
      </c>
      <c r="C50" s="14">
        <v>853.44</v>
      </c>
      <c r="D50" s="14">
        <v>1247</v>
      </c>
      <c r="E50" s="14">
        <v>1238</v>
      </c>
      <c r="F50" s="14">
        <f t="shared" si="0"/>
        <v>3338.44</v>
      </c>
      <c r="G50" s="14">
        <v>3762.49</v>
      </c>
      <c r="H50" s="14">
        <f t="shared" si="1"/>
        <v>112.70204047399383</v>
      </c>
      <c r="I50" s="21">
        <v>4400</v>
      </c>
      <c r="J50" s="24">
        <f t="shared" si="2"/>
        <v>85.511136363636368</v>
      </c>
    </row>
    <row r="51" spans="1:10" ht="153" outlineLevel="4" x14ac:dyDescent="0.2">
      <c r="A51" s="12" t="s">
        <v>66</v>
      </c>
      <c r="B51" s="15" t="s">
        <v>67</v>
      </c>
      <c r="C51" s="14">
        <v>853.44</v>
      </c>
      <c r="D51" s="14">
        <v>1247</v>
      </c>
      <c r="E51" s="14">
        <v>1238</v>
      </c>
      <c r="F51" s="14">
        <f t="shared" si="0"/>
        <v>3338.44</v>
      </c>
      <c r="G51" s="14">
        <v>3762.49</v>
      </c>
      <c r="H51" s="14">
        <f t="shared" si="1"/>
        <v>112.70204047399383</v>
      </c>
      <c r="I51" s="21">
        <v>4400</v>
      </c>
      <c r="J51" s="24">
        <f t="shared" si="2"/>
        <v>85.511136363636368</v>
      </c>
    </row>
    <row r="52" spans="1:10" ht="140.25" outlineLevel="7" x14ac:dyDescent="0.2">
      <c r="A52" s="16" t="s">
        <v>66</v>
      </c>
      <c r="B52" s="17" t="s">
        <v>67</v>
      </c>
      <c r="C52" s="18">
        <v>853.44</v>
      </c>
      <c r="D52" s="18">
        <v>1247</v>
      </c>
      <c r="E52" s="18">
        <v>1238</v>
      </c>
      <c r="F52" s="14">
        <f t="shared" si="0"/>
        <v>3338.44</v>
      </c>
      <c r="G52" s="18">
        <v>3762.49</v>
      </c>
      <c r="H52" s="14">
        <f t="shared" si="1"/>
        <v>112.70204047399383</v>
      </c>
      <c r="I52" s="22">
        <v>4400</v>
      </c>
      <c r="J52" s="24">
        <f t="shared" si="2"/>
        <v>85.511136363636368</v>
      </c>
    </row>
    <row r="53" spans="1:10" ht="76.5" outlineLevel="3" x14ac:dyDescent="0.2">
      <c r="A53" s="12" t="s">
        <v>68</v>
      </c>
      <c r="B53" s="13" t="s">
        <v>69</v>
      </c>
      <c r="C53" s="14">
        <v>222134</v>
      </c>
      <c r="D53" s="14">
        <v>225330</v>
      </c>
      <c r="E53" s="14">
        <v>242724</v>
      </c>
      <c r="F53" s="14">
        <f t="shared" si="0"/>
        <v>690188</v>
      </c>
      <c r="G53" s="14">
        <v>691631.03</v>
      </c>
      <c r="H53" s="14">
        <f t="shared" si="1"/>
        <v>100.20907781647898</v>
      </c>
      <c r="I53" s="21">
        <v>959600</v>
      </c>
      <c r="J53" s="24">
        <f t="shared" si="2"/>
        <v>72.074930179241363</v>
      </c>
    </row>
    <row r="54" spans="1:10" ht="127.5" outlineLevel="4" x14ac:dyDescent="0.2">
      <c r="A54" s="12" t="s">
        <v>70</v>
      </c>
      <c r="B54" s="15" t="s">
        <v>71</v>
      </c>
      <c r="C54" s="14">
        <v>222134</v>
      </c>
      <c r="D54" s="14">
        <v>225330</v>
      </c>
      <c r="E54" s="14">
        <v>242724</v>
      </c>
      <c r="F54" s="14">
        <f t="shared" si="0"/>
        <v>690188</v>
      </c>
      <c r="G54" s="14">
        <v>691631.03</v>
      </c>
      <c r="H54" s="14">
        <f t="shared" si="1"/>
        <v>100.20907781647898</v>
      </c>
      <c r="I54" s="21">
        <v>959600</v>
      </c>
      <c r="J54" s="24">
        <f t="shared" si="2"/>
        <v>72.074930179241363</v>
      </c>
    </row>
    <row r="55" spans="1:10" ht="127.5" outlineLevel="7" x14ac:dyDescent="0.2">
      <c r="A55" s="16" t="s">
        <v>70</v>
      </c>
      <c r="B55" s="17" t="s">
        <v>71</v>
      </c>
      <c r="C55" s="18">
        <v>222134</v>
      </c>
      <c r="D55" s="18">
        <v>225330</v>
      </c>
      <c r="E55" s="18">
        <v>242724</v>
      </c>
      <c r="F55" s="14">
        <f t="shared" si="0"/>
        <v>690188</v>
      </c>
      <c r="G55" s="18">
        <v>691631.03</v>
      </c>
      <c r="H55" s="14">
        <f t="shared" si="1"/>
        <v>100.20907781647898</v>
      </c>
      <c r="I55" s="22">
        <v>959600</v>
      </c>
      <c r="J55" s="24">
        <f t="shared" si="2"/>
        <v>72.074930179241363</v>
      </c>
    </row>
    <row r="56" spans="1:10" ht="76.5" outlineLevel="3" x14ac:dyDescent="0.2">
      <c r="A56" s="12" t="s">
        <v>72</v>
      </c>
      <c r="B56" s="13" t="s">
        <v>73</v>
      </c>
      <c r="C56" s="14">
        <v>-32696</v>
      </c>
      <c r="D56" s="14">
        <v>-27074</v>
      </c>
      <c r="E56" s="14">
        <v>-26389.5</v>
      </c>
      <c r="F56" s="14">
        <f t="shared" si="0"/>
        <v>-86159.5</v>
      </c>
      <c r="G56" s="14">
        <v>-84981.57</v>
      </c>
      <c r="H56" s="14">
        <f t="shared" si="1"/>
        <v>98.632849540677469</v>
      </c>
      <c r="I56" s="21">
        <v>-115000</v>
      </c>
      <c r="J56" s="24">
        <f t="shared" si="2"/>
        <v>73.89701739130436</v>
      </c>
    </row>
    <row r="57" spans="1:10" ht="127.5" outlineLevel="4" x14ac:dyDescent="0.2">
      <c r="A57" s="12" t="s">
        <v>74</v>
      </c>
      <c r="B57" s="15" t="s">
        <v>75</v>
      </c>
      <c r="C57" s="14">
        <v>-32696</v>
      </c>
      <c r="D57" s="14">
        <v>-27074</v>
      </c>
      <c r="E57" s="14">
        <v>-26389.5</v>
      </c>
      <c r="F57" s="14">
        <f t="shared" si="0"/>
        <v>-86159.5</v>
      </c>
      <c r="G57" s="14">
        <v>-84981.57</v>
      </c>
      <c r="H57" s="14">
        <f t="shared" si="1"/>
        <v>98.632849540677469</v>
      </c>
      <c r="I57" s="21">
        <v>-115000</v>
      </c>
      <c r="J57" s="24">
        <f t="shared" si="2"/>
        <v>73.89701739130436</v>
      </c>
    </row>
    <row r="58" spans="1:10" ht="127.5" outlineLevel="7" x14ac:dyDescent="0.2">
      <c r="A58" s="16" t="s">
        <v>74</v>
      </c>
      <c r="B58" s="17" t="s">
        <v>75</v>
      </c>
      <c r="C58" s="18">
        <v>-32696</v>
      </c>
      <c r="D58" s="18">
        <v>-27074</v>
      </c>
      <c r="E58" s="18">
        <v>-26389.5</v>
      </c>
      <c r="F58" s="14">
        <f t="shared" si="0"/>
        <v>-86159.5</v>
      </c>
      <c r="G58" s="18">
        <v>-84981.57</v>
      </c>
      <c r="H58" s="14">
        <f t="shared" si="1"/>
        <v>98.632849540677469</v>
      </c>
      <c r="I58" s="22">
        <v>-115000</v>
      </c>
      <c r="J58" s="24">
        <f t="shared" si="2"/>
        <v>73.89701739130436</v>
      </c>
    </row>
    <row r="59" spans="1:10" outlineLevel="1" x14ac:dyDescent="0.2">
      <c r="A59" s="12" t="s">
        <v>76</v>
      </c>
      <c r="B59" s="13" t="s">
        <v>77</v>
      </c>
      <c r="C59" s="14">
        <v>8776343</v>
      </c>
      <c r="D59" s="14">
        <v>7062465</v>
      </c>
      <c r="E59" s="14">
        <v>4554103</v>
      </c>
      <c r="F59" s="14">
        <f t="shared" si="0"/>
        <v>20392911</v>
      </c>
      <c r="G59" s="14">
        <v>21406468.780000001</v>
      </c>
      <c r="H59" s="14">
        <f t="shared" si="1"/>
        <v>104.97014761649281</v>
      </c>
      <c r="I59" s="21">
        <v>25461011.59</v>
      </c>
      <c r="J59" s="24">
        <f t="shared" si="2"/>
        <v>84.075484213704812</v>
      </c>
    </row>
    <row r="60" spans="1:10" ht="25.5" outlineLevel="2" x14ac:dyDescent="0.2">
      <c r="A60" s="12" t="s">
        <v>78</v>
      </c>
      <c r="B60" s="13" t="s">
        <v>79</v>
      </c>
      <c r="C60" s="14">
        <v>6798464</v>
      </c>
      <c r="D60" s="14">
        <v>6521458</v>
      </c>
      <c r="E60" s="14">
        <v>3771234</v>
      </c>
      <c r="F60" s="14">
        <f t="shared" si="0"/>
        <v>17091156</v>
      </c>
      <c r="G60" s="14">
        <v>18095948.09</v>
      </c>
      <c r="H60" s="14">
        <f t="shared" si="1"/>
        <v>105.87901772121207</v>
      </c>
      <c r="I60" s="21">
        <v>21334129.59</v>
      </c>
      <c r="J60" s="24">
        <f t="shared" si="2"/>
        <v>84.821590745760531</v>
      </c>
    </row>
    <row r="61" spans="1:10" ht="38.25" outlineLevel="3" x14ac:dyDescent="0.2">
      <c r="A61" s="12" t="s">
        <v>80</v>
      </c>
      <c r="B61" s="13" t="s">
        <v>81</v>
      </c>
      <c r="C61" s="14">
        <v>4343799</v>
      </c>
      <c r="D61" s="14">
        <v>3326240</v>
      </c>
      <c r="E61" s="14">
        <v>2376614</v>
      </c>
      <c r="F61" s="14">
        <f t="shared" si="0"/>
        <v>10046653</v>
      </c>
      <c r="G61" s="14">
        <v>10387611.17</v>
      </c>
      <c r="H61" s="14">
        <f t="shared" si="1"/>
        <v>103.39374884352033</v>
      </c>
      <c r="I61" s="21">
        <v>12792646.59</v>
      </c>
      <c r="J61" s="24">
        <f t="shared" si="2"/>
        <v>81.199860380102933</v>
      </c>
    </row>
    <row r="62" spans="1:10" ht="38.25" outlineLevel="4" x14ac:dyDescent="0.2">
      <c r="A62" s="12" t="s">
        <v>82</v>
      </c>
      <c r="B62" s="13" t="s">
        <v>81</v>
      </c>
      <c r="C62" s="14">
        <v>4343799</v>
      </c>
      <c r="D62" s="14">
        <v>3326240</v>
      </c>
      <c r="E62" s="14">
        <v>2376614</v>
      </c>
      <c r="F62" s="14">
        <f t="shared" si="0"/>
        <v>10046653</v>
      </c>
      <c r="G62" s="14">
        <v>10387611.17</v>
      </c>
      <c r="H62" s="14">
        <f t="shared" si="1"/>
        <v>103.39374884352033</v>
      </c>
      <c r="I62" s="21">
        <v>12792646.59</v>
      </c>
      <c r="J62" s="24">
        <f t="shared" si="2"/>
        <v>81.199860380102933</v>
      </c>
    </row>
    <row r="63" spans="1:10" ht="76.5" outlineLevel="5" x14ac:dyDescent="0.2">
      <c r="A63" s="12" t="s">
        <v>83</v>
      </c>
      <c r="B63" s="13" t="s">
        <v>84</v>
      </c>
      <c r="C63" s="14">
        <v>4343799</v>
      </c>
      <c r="D63" s="14">
        <v>3326240</v>
      </c>
      <c r="E63" s="14">
        <v>2376614</v>
      </c>
      <c r="F63" s="14">
        <f t="shared" si="0"/>
        <v>10046653</v>
      </c>
      <c r="G63" s="14">
        <v>10297652.720000001</v>
      </c>
      <c r="H63" s="14">
        <f t="shared" si="1"/>
        <v>102.49834168652984</v>
      </c>
      <c r="I63" s="21">
        <v>12792646.59</v>
      </c>
      <c r="J63" s="24">
        <f t="shared" si="2"/>
        <v>80.496656009004937</v>
      </c>
    </row>
    <row r="64" spans="1:10" ht="63.75" outlineLevel="7" x14ac:dyDescent="0.2">
      <c r="A64" s="16" t="s">
        <v>83</v>
      </c>
      <c r="B64" s="19" t="s">
        <v>84</v>
      </c>
      <c r="C64" s="18">
        <v>4343799</v>
      </c>
      <c r="D64" s="18">
        <v>3326240</v>
      </c>
      <c r="E64" s="18">
        <v>2376614</v>
      </c>
      <c r="F64" s="14">
        <f t="shared" si="0"/>
        <v>10046653</v>
      </c>
      <c r="G64" s="18">
        <v>10297652.720000001</v>
      </c>
      <c r="H64" s="14">
        <f t="shared" si="1"/>
        <v>102.49834168652984</v>
      </c>
      <c r="I64" s="22">
        <v>12792646.59</v>
      </c>
      <c r="J64" s="24">
        <f t="shared" si="2"/>
        <v>80.496656009004937</v>
      </c>
    </row>
    <row r="65" spans="1:10" ht="76.5" outlineLevel="5" x14ac:dyDescent="0.2">
      <c r="A65" s="12" t="s">
        <v>85</v>
      </c>
      <c r="B65" s="13" t="s">
        <v>86</v>
      </c>
      <c r="C65" s="14">
        <v>0</v>
      </c>
      <c r="D65" s="14">
        <v>0</v>
      </c>
      <c r="E65" s="14">
        <v>0</v>
      </c>
      <c r="F65" s="14">
        <f t="shared" si="0"/>
        <v>0</v>
      </c>
      <c r="G65" s="14">
        <v>89958.45</v>
      </c>
      <c r="H65" s="14">
        <v>0</v>
      </c>
      <c r="I65" s="21">
        <v>0</v>
      </c>
      <c r="J65" s="24">
        <v>0</v>
      </c>
    </row>
    <row r="66" spans="1:10" ht="63.75" outlineLevel="7" x14ac:dyDescent="0.2">
      <c r="A66" s="16" t="s">
        <v>85</v>
      </c>
      <c r="B66" s="19" t="s">
        <v>86</v>
      </c>
      <c r="C66" s="18">
        <v>0</v>
      </c>
      <c r="D66" s="18">
        <v>0</v>
      </c>
      <c r="E66" s="18">
        <v>0</v>
      </c>
      <c r="F66" s="14">
        <f t="shared" si="0"/>
        <v>0</v>
      </c>
      <c r="G66" s="18">
        <v>89958.45</v>
      </c>
      <c r="H66" s="14">
        <v>0</v>
      </c>
      <c r="I66" s="22">
        <v>0</v>
      </c>
      <c r="J66" s="24">
        <v>0</v>
      </c>
    </row>
    <row r="67" spans="1:10" ht="51" outlineLevel="3" x14ac:dyDescent="0.2">
      <c r="A67" s="12" t="s">
        <v>87</v>
      </c>
      <c r="B67" s="13" t="s">
        <v>88</v>
      </c>
      <c r="C67" s="14">
        <v>2454665</v>
      </c>
      <c r="D67" s="14">
        <v>3195218</v>
      </c>
      <c r="E67" s="14">
        <v>1394620</v>
      </c>
      <c r="F67" s="14">
        <f t="shared" si="0"/>
        <v>7044503</v>
      </c>
      <c r="G67" s="14">
        <v>7708336.9199999999</v>
      </c>
      <c r="H67" s="14">
        <f t="shared" si="1"/>
        <v>109.42343157494574</v>
      </c>
      <c r="I67" s="21">
        <v>8541483</v>
      </c>
      <c r="J67" s="24">
        <f t="shared" si="2"/>
        <v>90.245884935906332</v>
      </c>
    </row>
    <row r="68" spans="1:10" ht="76.5" outlineLevel="4" x14ac:dyDescent="0.2">
      <c r="A68" s="12" t="s">
        <v>89</v>
      </c>
      <c r="B68" s="13" t="s">
        <v>90</v>
      </c>
      <c r="C68" s="14">
        <v>2454665</v>
      </c>
      <c r="D68" s="14">
        <v>3195218</v>
      </c>
      <c r="E68" s="14">
        <v>1394620</v>
      </c>
      <c r="F68" s="14">
        <f t="shared" si="0"/>
        <v>7044503</v>
      </c>
      <c r="G68" s="14">
        <v>7708336.9199999999</v>
      </c>
      <c r="H68" s="14">
        <f t="shared" si="1"/>
        <v>109.42343157494574</v>
      </c>
      <c r="I68" s="21">
        <v>8541483</v>
      </c>
      <c r="J68" s="24">
        <f t="shared" si="2"/>
        <v>90.245884935906332</v>
      </c>
    </row>
    <row r="69" spans="1:10" ht="114.75" outlineLevel="5" x14ac:dyDescent="0.2">
      <c r="A69" s="12" t="s">
        <v>91</v>
      </c>
      <c r="B69" s="15" t="s">
        <v>92</v>
      </c>
      <c r="C69" s="14">
        <v>2454665</v>
      </c>
      <c r="D69" s="14">
        <v>3195218</v>
      </c>
      <c r="E69" s="14">
        <v>1394620</v>
      </c>
      <c r="F69" s="14">
        <f t="shared" si="0"/>
        <v>7044503</v>
      </c>
      <c r="G69" s="14">
        <v>7701099.5700000003</v>
      </c>
      <c r="H69" s="14">
        <f t="shared" si="1"/>
        <v>109.32069402199134</v>
      </c>
      <c r="I69" s="21">
        <v>8541483</v>
      </c>
      <c r="J69" s="24">
        <f t="shared" si="2"/>
        <v>90.161153162747027</v>
      </c>
    </row>
    <row r="70" spans="1:10" ht="102" outlineLevel="7" x14ac:dyDescent="0.2">
      <c r="A70" s="16" t="s">
        <v>91</v>
      </c>
      <c r="B70" s="17" t="s">
        <v>92</v>
      </c>
      <c r="C70" s="18">
        <v>2454665</v>
      </c>
      <c r="D70" s="18">
        <v>3195218</v>
      </c>
      <c r="E70" s="18">
        <v>1394620</v>
      </c>
      <c r="F70" s="14">
        <f t="shared" si="0"/>
        <v>7044503</v>
      </c>
      <c r="G70" s="18">
        <v>7701099.5700000003</v>
      </c>
      <c r="H70" s="14">
        <f t="shared" si="1"/>
        <v>109.32069402199134</v>
      </c>
      <c r="I70" s="22">
        <v>8541483</v>
      </c>
      <c r="J70" s="24">
        <f t="shared" si="2"/>
        <v>90.161153162747027</v>
      </c>
    </row>
    <row r="71" spans="1:10" ht="114.75" outlineLevel="5" x14ac:dyDescent="0.2">
      <c r="A71" s="12" t="s">
        <v>93</v>
      </c>
      <c r="B71" s="15" t="s">
        <v>94</v>
      </c>
      <c r="C71" s="14">
        <v>0</v>
      </c>
      <c r="D71" s="14">
        <v>0</v>
      </c>
      <c r="E71" s="14">
        <v>0</v>
      </c>
      <c r="F71" s="14">
        <f t="shared" si="0"/>
        <v>0</v>
      </c>
      <c r="G71" s="14">
        <v>7237.35</v>
      </c>
      <c r="H71" s="14">
        <v>0</v>
      </c>
      <c r="I71" s="21">
        <v>0</v>
      </c>
      <c r="J71" s="24">
        <v>0</v>
      </c>
    </row>
    <row r="72" spans="1:10" ht="102" outlineLevel="7" x14ac:dyDescent="0.2">
      <c r="A72" s="16" t="s">
        <v>93</v>
      </c>
      <c r="B72" s="17" t="s">
        <v>94</v>
      </c>
      <c r="C72" s="18">
        <v>0</v>
      </c>
      <c r="D72" s="18">
        <v>0</v>
      </c>
      <c r="E72" s="18">
        <v>0</v>
      </c>
      <c r="F72" s="14">
        <f t="shared" si="0"/>
        <v>0</v>
      </c>
      <c r="G72" s="18">
        <v>7237.35</v>
      </c>
      <c r="H72" s="14">
        <v>0</v>
      </c>
      <c r="I72" s="22">
        <v>0</v>
      </c>
      <c r="J72" s="24">
        <v>0</v>
      </c>
    </row>
    <row r="73" spans="1:10" ht="25.5" outlineLevel="2" x14ac:dyDescent="0.2">
      <c r="A73" s="12" t="s">
        <v>95</v>
      </c>
      <c r="B73" s="13" t="s">
        <v>96</v>
      </c>
      <c r="C73" s="14">
        <v>12462</v>
      </c>
      <c r="D73" s="14">
        <v>11500</v>
      </c>
      <c r="E73" s="14">
        <v>11100</v>
      </c>
      <c r="F73" s="14">
        <f t="shared" si="0"/>
        <v>35062</v>
      </c>
      <c r="G73" s="14">
        <v>2607.0700000000002</v>
      </c>
      <c r="H73" s="14">
        <f t="shared" si="1"/>
        <v>7.4355997946494776</v>
      </c>
      <c r="I73" s="21">
        <v>48572</v>
      </c>
      <c r="J73" s="24">
        <f t="shared" si="2"/>
        <v>5.3674339125422055</v>
      </c>
    </row>
    <row r="74" spans="1:10" ht="25.5" outlineLevel="3" x14ac:dyDescent="0.2">
      <c r="A74" s="12" t="s">
        <v>97</v>
      </c>
      <c r="B74" s="13" t="s">
        <v>96</v>
      </c>
      <c r="C74" s="14">
        <v>12462</v>
      </c>
      <c r="D74" s="14">
        <v>11500</v>
      </c>
      <c r="E74" s="14">
        <v>11100</v>
      </c>
      <c r="F74" s="14">
        <f t="shared" si="0"/>
        <v>35062</v>
      </c>
      <c r="G74" s="14">
        <v>2607.0700000000002</v>
      </c>
      <c r="H74" s="14">
        <f t="shared" si="1"/>
        <v>7.4355997946494776</v>
      </c>
      <c r="I74" s="21">
        <v>48572</v>
      </c>
      <c r="J74" s="24">
        <f t="shared" si="2"/>
        <v>5.3674339125422055</v>
      </c>
    </row>
    <row r="75" spans="1:10" ht="63.75" outlineLevel="4" x14ac:dyDescent="0.2">
      <c r="A75" s="12" t="s">
        <v>98</v>
      </c>
      <c r="B75" s="13" t="s">
        <v>99</v>
      </c>
      <c r="C75" s="14">
        <v>12462</v>
      </c>
      <c r="D75" s="14">
        <v>11500</v>
      </c>
      <c r="E75" s="14">
        <v>11100</v>
      </c>
      <c r="F75" s="14">
        <f t="shared" ref="F75:F138" si="3">E75+D75+C75</f>
        <v>35062</v>
      </c>
      <c r="G75" s="14">
        <v>2517.0700000000002</v>
      </c>
      <c r="H75" s="14">
        <f t="shared" ref="H75:H138" si="4">G75/F75*100</f>
        <v>7.178911642233758</v>
      </c>
      <c r="I75" s="21">
        <v>48572</v>
      </c>
      <c r="J75" s="24">
        <f t="shared" ref="J75:J138" si="5">G75/I75*100</f>
        <v>5.1821419748002961</v>
      </c>
    </row>
    <row r="76" spans="1:10" ht="63.75" outlineLevel="7" x14ac:dyDescent="0.2">
      <c r="A76" s="16" t="s">
        <v>98</v>
      </c>
      <c r="B76" s="19" t="s">
        <v>99</v>
      </c>
      <c r="C76" s="18">
        <v>12462</v>
      </c>
      <c r="D76" s="18">
        <v>11500</v>
      </c>
      <c r="E76" s="18">
        <v>11100</v>
      </c>
      <c r="F76" s="14">
        <f t="shared" si="3"/>
        <v>35062</v>
      </c>
      <c r="G76" s="18">
        <v>2517.0700000000002</v>
      </c>
      <c r="H76" s="14">
        <f t="shared" si="4"/>
        <v>7.178911642233758</v>
      </c>
      <c r="I76" s="22">
        <v>48572</v>
      </c>
      <c r="J76" s="24">
        <f t="shared" si="5"/>
        <v>5.1821419748002961</v>
      </c>
    </row>
    <row r="77" spans="1:10" ht="63.75" outlineLevel="4" x14ac:dyDescent="0.2">
      <c r="A77" s="12" t="s">
        <v>100</v>
      </c>
      <c r="B77" s="13" t="s">
        <v>101</v>
      </c>
      <c r="C77" s="14">
        <v>0</v>
      </c>
      <c r="D77" s="14">
        <v>0</v>
      </c>
      <c r="E77" s="14">
        <v>0</v>
      </c>
      <c r="F77" s="14">
        <f t="shared" si="3"/>
        <v>0</v>
      </c>
      <c r="G77" s="14">
        <v>90</v>
      </c>
      <c r="H77" s="14">
        <v>0</v>
      </c>
      <c r="I77" s="21">
        <v>0</v>
      </c>
      <c r="J77" s="24">
        <v>0</v>
      </c>
    </row>
    <row r="78" spans="1:10" ht="63.75" outlineLevel="7" x14ac:dyDescent="0.2">
      <c r="A78" s="16" t="s">
        <v>100</v>
      </c>
      <c r="B78" s="19" t="s">
        <v>101</v>
      </c>
      <c r="C78" s="18">
        <v>0</v>
      </c>
      <c r="D78" s="18">
        <v>0</v>
      </c>
      <c r="E78" s="18">
        <v>0</v>
      </c>
      <c r="F78" s="14">
        <f t="shared" si="3"/>
        <v>0</v>
      </c>
      <c r="G78" s="18">
        <v>90</v>
      </c>
      <c r="H78" s="14">
        <v>0</v>
      </c>
      <c r="I78" s="22">
        <v>0</v>
      </c>
      <c r="J78" s="24">
        <v>0</v>
      </c>
    </row>
    <row r="79" spans="1:10" outlineLevel="2" x14ac:dyDescent="0.2">
      <c r="A79" s="12" t="s">
        <v>102</v>
      </c>
      <c r="B79" s="13" t="s">
        <v>103</v>
      </c>
      <c r="C79" s="14">
        <v>363981</v>
      </c>
      <c r="D79" s="14">
        <v>0</v>
      </c>
      <c r="E79" s="14">
        <v>0</v>
      </c>
      <c r="F79" s="14">
        <f t="shared" si="3"/>
        <v>363981</v>
      </c>
      <c r="G79" s="14">
        <v>363981</v>
      </c>
      <c r="H79" s="14">
        <f t="shared" si="4"/>
        <v>100</v>
      </c>
      <c r="I79" s="21">
        <v>363981</v>
      </c>
      <c r="J79" s="24">
        <f t="shared" si="5"/>
        <v>100</v>
      </c>
    </row>
    <row r="80" spans="1:10" outlineLevel="3" x14ac:dyDescent="0.2">
      <c r="A80" s="12" t="s">
        <v>104</v>
      </c>
      <c r="B80" s="13" t="s">
        <v>103</v>
      </c>
      <c r="C80" s="14">
        <v>363981</v>
      </c>
      <c r="D80" s="14">
        <v>0</v>
      </c>
      <c r="E80" s="14">
        <v>0</v>
      </c>
      <c r="F80" s="14">
        <f t="shared" si="3"/>
        <v>363981</v>
      </c>
      <c r="G80" s="14">
        <v>363981</v>
      </c>
      <c r="H80" s="14">
        <f t="shared" si="4"/>
        <v>100</v>
      </c>
      <c r="I80" s="21">
        <v>363981</v>
      </c>
      <c r="J80" s="24">
        <f t="shared" si="5"/>
        <v>100</v>
      </c>
    </row>
    <row r="81" spans="1:10" ht="51" outlineLevel="4" x14ac:dyDescent="0.2">
      <c r="A81" s="12" t="s">
        <v>105</v>
      </c>
      <c r="B81" s="13" t="s">
        <v>106</v>
      </c>
      <c r="C81" s="14">
        <v>363981</v>
      </c>
      <c r="D81" s="14">
        <v>0</v>
      </c>
      <c r="E81" s="14">
        <v>0</v>
      </c>
      <c r="F81" s="14">
        <f t="shared" si="3"/>
        <v>363981</v>
      </c>
      <c r="G81" s="14">
        <v>363981</v>
      </c>
      <c r="H81" s="14">
        <f t="shared" si="4"/>
        <v>100</v>
      </c>
      <c r="I81" s="21">
        <v>363981</v>
      </c>
      <c r="J81" s="24">
        <f t="shared" si="5"/>
        <v>100</v>
      </c>
    </row>
    <row r="82" spans="1:10" ht="51" outlineLevel="7" x14ac:dyDescent="0.2">
      <c r="A82" s="16" t="s">
        <v>105</v>
      </c>
      <c r="B82" s="19" t="s">
        <v>106</v>
      </c>
      <c r="C82" s="18">
        <v>363981</v>
      </c>
      <c r="D82" s="18">
        <v>0</v>
      </c>
      <c r="E82" s="18">
        <v>0</v>
      </c>
      <c r="F82" s="14">
        <f t="shared" si="3"/>
        <v>363981</v>
      </c>
      <c r="G82" s="18">
        <v>363981</v>
      </c>
      <c r="H82" s="14">
        <f t="shared" si="4"/>
        <v>100</v>
      </c>
      <c r="I82" s="22">
        <v>363981</v>
      </c>
      <c r="J82" s="24">
        <f t="shared" si="5"/>
        <v>100</v>
      </c>
    </row>
    <row r="83" spans="1:10" ht="25.5" outlineLevel="2" x14ac:dyDescent="0.2">
      <c r="A83" s="12" t="s">
        <v>107</v>
      </c>
      <c r="B83" s="13" t="s">
        <v>108</v>
      </c>
      <c r="C83" s="14">
        <v>1601436</v>
      </c>
      <c r="D83" s="14">
        <v>529507</v>
      </c>
      <c r="E83" s="14">
        <v>771769</v>
      </c>
      <c r="F83" s="14">
        <f t="shared" si="3"/>
        <v>2902712</v>
      </c>
      <c r="G83" s="14">
        <v>2943932.62</v>
      </c>
      <c r="H83" s="14">
        <f t="shared" si="4"/>
        <v>101.42007267686219</v>
      </c>
      <c r="I83" s="21">
        <v>3714329</v>
      </c>
      <c r="J83" s="24">
        <f t="shared" si="5"/>
        <v>79.258800714745519</v>
      </c>
    </row>
    <row r="84" spans="1:10" ht="38.25" outlineLevel="3" x14ac:dyDescent="0.2">
      <c r="A84" s="12" t="s">
        <v>109</v>
      </c>
      <c r="B84" s="13" t="s">
        <v>110</v>
      </c>
      <c r="C84" s="14">
        <v>1601436</v>
      </c>
      <c r="D84" s="14">
        <v>529507</v>
      </c>
      <c r="E84" s="14">
        <v>771769</v>
      </c>
      <c r="F84" s="14">
        <f t="shared" si="3"/>
        <v>2902712</v>
      </c>
      <c r="G84" s="14">
        <v>2943932.62</v>
      </c>
      <c r="H84" s="14">
        <f t="shared" si="4"/>
        <v>101.42007267686219</v>
      </c>
      <c r="I84" s="21">
        <v>3714329</v>
      </c>
      <c r="J84" s="24">
        <f t="shared" si="5"/>
        <v>79.258800714745519</v>
      </c>
    </row>
    <row r="85" spans="1:10" ht="76.5" outlineLevel="4" x14ac:dyDescent="0.2">
      <c r="A85" s="12" t="s">
        <v>111</v>
      </c>
      <c r="B85" s="13" t="s">
        <v>112</v>
      </c>
      <c r="C85" s="14">
        <v>1601436</v>
      </c>
      <c r="D85" s="14">
        <v>529507</v>
      </c>
      <c r="E85" s="14">
        <v>771769</v>
      </c>
      <c r="F85" s="14">
        <f t="shared" si="3"/>
        <v>2902712</v>
      </c>
      <c r="G85" s="14">
        <v>2943932.62</v>
      </c>
      <c r="H85" s="14">
        <f t="shared" si="4"/>
        <v>101.42007267686219</v>
      </c>
      <c r="I85" s="21">
        <v>3714329</v>
      </c>
      <c r="J85" s="24">
        <f t="shared" si="5"/>
        <v>79.258800714745519</v>
      </c>
    </row>
    <row r="86" spans="1:10" ht="76.5" outlineLevel="7" x14ac:dyDescent="0.2">
      <c r="A86" s="16" t="s">
        <v>111</v>
      </c>
      <c r="B86" s="19" t="s">
        <v>112</v>
      </c>
      <c r="C86" s="18">
        <v>1601436</v>
      </c>
      <c r="D86" s="18">
        <v>529507</v>
      </c>
      <c r="E86" s="18">
        <v>771769</v>
      </c>
      <c r="F86" s="14">
        <f t="shared" si="3"/>
        <v>2902712</v>
      </c>
      <c r="G86" s="18">
        <v>2943932.62</v>
      </c>
      <c r="H86" s="14">
        <f t="shared" si="4"/>
        <v>101.42007267686219</v>
      </c>
      <c r="I86" s="22">
        <v>3714329</v>
      </c>
      <c r="J86" s="24">
        <f t="shared" si="5"/>
        <v>79.258800714745519</v>
      </c>
    </row>
    <row r="87" spans="1:10" outlineLevel="1" x14ac:dyDescent="0.2">
      <c r="A87" s="12" t="s">
        <v>113</v>
      </c>
      <c r="B87" s="13" t="s">
        <v>114</v>
      </c>
      <c r="C87" s="14">
        <v>2633477</v>
      </c>
      <c r="D87" s="14">
        <v>1642400</v>
      </c>
      <c r="E87" s="14">
        <v>2372000</v>
      </c>
      <c r="F87" s="14">
        <f t="shared" si="3"/>
        <v>6647877</v>
      </c>
      <c r="G87" s="14">
        <v>7027674.0700000003</v>
      </c>
      <c r="H87" s="14">
        <f t="shared" si="4"/>
        <v>105.71305801837187</v>
      </c>
      <c r="I87" s="21">
        <v>12026761.75</v>
      </c>
      <c r="J87" s="24">
        <f t="shared" si="5"/>
        <v>58.433635055587594</v>
      </c>
    </row>
    <row r="88" spans="1:10" outlineLevel="2" x14ac:dyDescent="0.2">
      <c r="A88" s="12" t="s">
        <v>115</v>
      </c>
      <c r="B88" s="13" t="s">
        <v>116</v>
      </c>
      <c r="C88" s="14">
        <v>374080</v>
      </c>
      <c r="D88" s="14">
        <v>105280</v>
      </c>
      <c r="E88" s="14">
        <v>539992</v>
      </c>
      <c r="F88" s="14">
        <f t="shared" si="3"/>
        <v>1019352</v>
      </c>
      <c r="G88" s="14">
        <v>1675195.3</v>
      </c>
      <c r="H88" s="14">
        <f t="shared" si="4"/>
        <v>164.33923708395136</v>
      </c>
      <c r="I88" s="21">
        <v>3875044</v>
      </c>
      <c r="J88" s="24">
        <f t="shared" si="5"/>
        <v>43.230355577897953</v>
      </c>
    </row>
    <row r="89" spans="1:10" ht="51" outlineLevel="3" x14ac:dyDescent="0.2">
      <c r="A89" s="12" t="s">
        <v>117</v>
      </c>
      <c r="B89" s="13" t="s">
        <v>118</v>
      </c>
      <c r="C89" s="14">
        <v>374080</v>
      </c>
      <c r="D89" s="14">
        <v>105280</v>
      </c>
      <c r="E89" s="14">
        <v>539992</v>
      </c>
      <c r="F89" s="14">
        <f t="shared" si="3"/>
        <v>1019352</v>
      </c>
      <c r="G89" s="14">
        <v>1675195.3</v>
      </c>
      <c r="H89" s="14">
        <f t="shared" si="4"/>
        <v>164.33923708395136</v>
      </c>
      <c r="I89" s="21">
        <v>3875044</v>
      </c>
      <c r="J89" s="24">
        <f t="shared" si="5"/>
        <v>43.230355577897953</v>
      </c>
    </row>
    <row r="90" spans="1:10" ht="89.25" outlineLevel="4" x14ac:dyDescent="0.2">
      <c r="A90" s="12" t="s">
        <v>119</v>
      </c>
      <c r="B90" s="13" t="s">
        <v>120</v>
      </c>
      <c r="C90" s="14">
        <v>374080</v>
      </c>
      <c r="D90" s="14">
        <v>105280</v>
      </c>
      <c r="E90" s="14">
        <v>539992</v>
      </c>
      <c r="F90" s="14">
        <f t="shared" si="3"/>
        <v>1019352</v>
      </c>
      <c r="G90" s="14">
        <v>1675195.3</v>
      </c>
      <c r="H90" s="14">
        <f t="shared" si="4"/>
        <v>164.33923708395136</v>
      </c>
      <c r="I90" s="21">
        <v>3875044</v>
      </c>
      <c r="J90" s="24">
        <f t="shared" si="5"/>
        <v>43.230355577897953</v>
      </c>
    </row>
    <row r="91" spans="1:10" ht="89.25" outlineLevel="7" x14ac:dyDescent="0.2">
      <c r="A91" s="16" t="s">
        <v>119</v>
      </c>
      <c r="B91" s="19" t="s">
        <v>120</v>
      </c>
      <c r="C91" s="18">
        <v>374080</v>
      </c>
      <c r="D91" s="18">
        <v>105280</v>
      </c>
      <c r="E91" s="18">
        <v>539992</v>
      </c>
      <c r="F91" s="14">
        <f t="shared" si="3"/>
        <v>1019352</v>
      </c>
      <c r="G91" s="18">
        <v>1675195.3</v>
      </c>
      <c r="H91" s="14">
        <f t="shared" si="4"/>
        <v>164.33923708395136</v>
      </c>
      <c r="I91" s="22">
        <v>3875044</v>
      </c>
      <c r="J91" s="24">
        <f t="shared" si="5"/>
        <v>43.230355577897953</v>
      </c>
    </row>
    <row r="92" spans="1:10" outlineLevel="2" x14ac:dyDescent="0.2">
      <c r="A92" s="12" t="s">
        <v>121</v>
      </c>
      <c r="B92" s="13" t="s">
        <v>122</v>
      </c>
      <c r="C92" s="14">
        <v>2259397</v>
      </c>
      <c r="D92" s="14">
        <v>1537120</v>
      </c>
      <c r="E92" s="14">
        <v>1832008</v>
      </c>
      <c r="F92" s="14">
        <f t="shared" si="3"/>
        <v>5628525</v>
      </c>
      <c r="G92" s="14">
        <v>5352478.7699999996</v>
      </c>
      <c r="H92" s="14">
        <f t="shared" si="4"/>
        <v>95.095584900129253</v>
      </c>
      <c r="I92" s="21">
        <v>8151717.75</v>
      </c>
      <c r="J92" s="24">
        <f t="shared" si="5"/>
        <v>65.660747024760511</v>
      </c>
    </row>
    <row r="93" spans="1:10" outlineLevel="3" x14ac:dyDescent="0.2">
      <c r="A93" s="12" t="s">
        <v>123</v>
      </c>
      <c r="B93" s="13" t="s">
        <v>124</v>
      </c>
      <c r="C93" s="14">
        <v>1894797</v>
      </c>
      <c r="D93" s="14">
        <v>1450520</v>
      </c>
      <c r="E93" s="14">
        <v>1424163</v>
      </c>
      <c r="F93" s="14">
        <f t="shared" si="3"/>
        <v>4769480</v>
      </c>
      <c r="G93" s="14">
        <v>3818779</v>
      </c>
      <c r="H93" s="14">
        <f t="shared" si="4"/>
        <v>80.066988434797921</v>
      </c>
      <c r="I93" s="21">
        <v>6144957</v>
      </c>
      <c r="J93" s="24">
        <f t="shared" si="5"/>
        <v>62.144926319256591</v>
      </c>
    </row>
    <row r="94" spans="1:10" ht="38.25" outlineLevel="4" x14ac:dyDescent="0.2">
      <c r="A94" s="12" t="s">
        <v>125</v>
      </c>
      <c r="B94" s="13" t="s">
        <v>126</v>
      </c>
      <c r="C94" s="14">
        <v>1894797</v>
      </c>
      <c r="D94" s="14">
        <v>1450520</v>
      </c>
      <c r="E94" s="14">
        <v>1424163</v>
      </c>
      <c r="F94" s="14">
        <f t="shared" si="3"/>
        <v>4769480</v>
      </c>
      <c r="G94" s="14">
        <v>3818779</v>
      </c>
      <c r="H94" s="14">
        <f t="shared" si="4"/>
        <v>80.066988434797921</v>
      </c>
      <c r="I94" s="21">
        <v>6144957</v>
      </c>
      <c r="J94" s="24">
        <f t="shared" si="5"/>
        <v>62.144926319256591</v>
      </c>
    </row>
    <row r="95" spans="1:10" ht="76.5" outlineLevel="5" x14ac:dyDescent="0.2">
      <c r="A95" s="12" t="s">
        <v>127</v>
      </c>
      <c r="B95" s="13" t="s">
        <v>128</v>
      </c>
      <c r="C95" s="14">
        <v>1894797</v>
      </c>
      <c r="D95" s="14">
        <v>1450520</v>
      </c>
      <c r="E95" s="14">
        <v>1424163</v>
      </c>
      <c r="F95" s="14">
        <f t="shared" si="3"/>
        <v>4769480</v>
      </c>
      <c r="G95" s="14">
        <v>3818779</v>
      </c>
      <c r="H95" s="14">
        <f t="shared" si="4"/>
        <v>80.066988434797921</v>
      </c>
      <c r="I95" s="21">
        <v>6144957</v>
      </c>
      <c r="J95" s="24">
        <f t="shared" si="5"/>
        <v>62.144926319256591</v>
      </c>
    </row>
    <row r="96" spans="1:10" ht="76.5" outlineLevel="7" x14ac:dyDescent="0.2">
      <c r="A96" s="16" t="s">
        <v>127</v>
      </c>
      <c r="B96" s="19" t="s">
        <v>128</v>
      </c>
      <c r="C96" s="18">
        <v>1894797</v>
      </c>
      <c r="D96" s="18">
        <v>1450520</v>
      </c>
      <c r="E96" s="18">
        <v>1424163</v>
      </c>
      <c r="F96" s="14">
        <f t="shared" si="3"/>
        <v>4769480</v>
      </c>
      <c r="G96" s="18">
        <v>3818779</v>
      </c>
      <c r="H96" s="14">
        <f t="shared" si="4"/>
        <v>80.066988434797921</v>
      </c>
      <c r="I96" s="22">
        <v>6144957</v>
      </c>
      <c r="J96" s="24">
        <f t="shared" si="5"/>
        <v>62.144926319256591</v>
      </c>
    </row>
    <row r="97" spans="1:10" outlineLevel="3" x14ac:dyDescent="0.2">
      <c r="A97" s="12" t="s">
        <v>129</v>
      </c>
      <c r="B97" s="13" t="s">
        <v>130</v>
      </c>
      <c r="C97" s="14">
        <v>364600</v>
      </c>
      <c r="D97" s="14">
        <v>86600</v>
      </c>
      <c r="E97" s="14">
        <v>407845</v>
      </c>
      <c r="F97" s="14">
        <f t="shared" si="3"/>
        <v>859045</v>
      </c>
      <c r="G97" s="14">
        <v>1533699.77</v>
      </c>
      <c r="H97" s="14">
        <f t="shared" si="4"/>
        <v>178.53543993620823</v>
      </c>
      <c r="I97" s="21">
        <v>2006760.75</v>
      </c>
      <c r="J97" s="24">
        <f t="shared" si="5"/>
        <v>76.426637804232527</v>
      </c>
    </row>
    <row r="98" spans="1:10" ht="38.25" outlineLevel="4" x14ac:dyDescent="0.2">
      <c r="A98" s="12" t="s">
        <v>131</v>
      </c>
      <c r="B98" s="13" t="s">
        <v>132</v>
      </c>
      <c r="C98" s="14">
        <v>364600</v>
      </c>
      <c r="D98" s="14">
        <v>86600</v>
      </c>
      <c r="E98" s="14">
        <v>407845</v>
      </c>
      <c r="F98" s="14">
        <f t="shared" si="3"/>
        <v>859045</v>
      </c>
      <c r="G98" s="14">
        <v>1533699.77</v>
      </c>
      <c r="H98" s="14">
        <f t="shared" si="4"/>
        <v>178.53543993620823</v>
      </c>
      <c r="I98" s="21">
        <v>2006760.75</v>
      </c>
      <c r="J98" s="24">
        <f t="shared" si="5"/>
        <v>76.426637804232527</v>
      </c>
    </row>
    <row r="99" spans="1:10" ht="76.5" outlineLevel="5" x14ac:dyDescent="0.2">
      <c r="A99" s="12" t="s">
        <v>133</v>
      </c>
      <c r="B99" s="13" t="s">
        <v>134</v>
      </c>
      <c r="C99" s="14">
        <v>364600</v>
      </c>
      <c r="D99" s="14">
        <v>86600</v>
      </c>
      <c r="E99" s="14">
        <v>407845</v>
      </c>
      <c r="F99" s="14">
        <f t="shared" si="3"/>
        <v>859045</v>
      </c>
      <c r="G99" s="14">
        <v>1533699.77</v>
      </c>
      <c r="H99" s="14">
        <f t="shared" si="4"/>
        <v>178.53543993620823</v>
      </c>
      <c r="I99" s="21">
        <v>2006760.75</v>
      </c>
      <c r="J99" s="24">
        <f t="shared" si="5"/>
        <v>76.426637804232527</v>
      </c>
    </row>
    <row r="100" spans="1:10" ht="76.5" outlineLevel="7" x14ac:dyDescent="0.2">
      <c r="A100" s="16" t="s">
        <v>133</v>
      </c>
      <c r="B100" s="19" t="s">
        <v>134</v>
      </c>
      <c r="C100" s="18">
        <v>364600</v>
      </c>
      <c r="D100" s="18">
        <v>86600</v>
      </c>
      <c r="E100" s="18">
        <v>407845</v>
      </c>
      <c r="F100" s="14">
        <f t="shared" si="3"/>
        <v>859045</v>
      </c>
      <c r="G100" s="18">
        <v>1533699.77</v>
      </c>
      <c r="H100" s="14">
        <f t="shared" si="4"/>
        <v>178.53543993620823</v>
      </c>
      <c r="I100" s="22">
        <v>2006760.75</v>
      </c>
      <c r="J100" s="24">
        <f t="shared" si="5"/>
        <v>76.426637804232527</v>
      </c>
    </row>
    <row r="101" spans="1:10" outlineLevel="1" x14ac:dyDescent="0.2">
      <c r="A101" s="12" t="s">
        <v>135</v>
      </c>
      <c r="B101" s="13" t="s">
        <v>136</v>
      </c>
      <c r="C101" s="14">
        <v>1205413</v>
      </c>
      <c r="D101" s="14">
        <v>1004190</v>
      </c>
      <c r="E101" s="14">
        <v>964090</v>
      </c>
      <c r="F101" s="14">
        <f t="shared" si="3"/>
        <v>3173693</v>
      </c>
      <c r="G101" s="14">
        <v>3804416.96</v>
      </c>
      <c r="H101" s="14">
        <f t="shared" si="4"/>
        <v>119.87350257255507</v>
      </c>
      <c r="I101" s="21">
        <v>4200000</v>
      </c>
      <c r="J101" s="24">
        <f t="shared" si="5"/>
        <v>90.581356190476185</v>
      </c>
    </row>
    <row r="102" spans="1:10" ht="38.25" outlineLevel="2" x14ac:dyDescent="0.2">
      <c r="A102" s="12" t="s">
        <v>137</v>
      </c>
      <c r="B102" s="13" t="s">
        <v>138</v>
      </c>
      <c r="C102" s="14">
        <v>1205413</v>
      </c>
      <c r="D102" s="14">
        <v>1004190</v>
      </c>
      <c r="E102" s="14">
        <v>964090</v>
      </c>
      <c r="F102" s="14">
        <f t="shared" si="3"/>
        <v>3173693</v>
      </c>
      <c r="G102" s="14">
        <v>3799416.96</v>
      </c>
      <c r="H102" s="14">
        <f t="shared" si="4"/>
        <v>119.7159574035674</v>
      </c>
      <c r="I102" s="21">
        <v>4200000</v>
      </c>
      <c r="J102" s="24">
        <f t="shared" si="5"/>
        <v>90.462308571428579</v>
      </c>
    </row>
    <row r="103" spans="1:10" ht="51" outlineLevel="3" x14ac:dyDescent="0.2">
      <c r="A103" s="12" t="s">
        <v>139</v>
      </c>
      <c r="B103" s="13" t="s">
        <v>140</v>
      </c>
      <c r="C103" s="14">
        <v>1205413</v>
      </c>
      <c r="D103" s="14">
        <v>1004190</v>
      </c>
      <c r="E103" s="14">
        <v>964090</v>
      </c>
      <c r="F103" s="14">
        <f t="shared" si="3"/>
        <v>3173693</v>
      </c>
      <c r="G103" s="14">
        <v>3799416.96</v>
      </c>
      <c r="H103" s="14">
        <f t="shared" si="4"/>
        <v>119.7159574035674</v>
      </c>
      <c r="I103" s="21">
        <v>4200000</v>
      </c>
      <c r="J103" s="24">
        <f t="shared" si="5"/>
        <v>90.462308571428579</v>
      </c>
    </row>
    <row r="104" spans="1:10" ht="76.5" outlineLevel="4" x14ac:dyDescent="0.2">
      <c r="A104" s="12" t="s">
        <v>141</v>
      </c>
      <c r="B104" s="13" t="s">
        <v>142</v>
      </c>
      <c r="C104" s="14">
        <v>1205413</v>
      </c>
      <c r="D104" s="14">
        <v>1004190</v>
      </c>
      <c r="E104" s="14">
        <v>964090</v>
      </c>
      <c r="F104" s="14">
        <f t="shared" si="3"/>
        <v>3173693</v>
      </c>
      <c r="G104" s="14">
        <v>3722138.01</v>
      </c>
      <c r="H104" s="14">
        <f t="shared" si="4"/>
        <v>117.28097235617938</v>
      </c>
      <c r="I104" s="21">
        <v>4200000</v>
      </c>
      <c r="J104" s="24">
        <f t="shared" si="5"/>
        <v>88.62233357142857</v>
      </c>
    </row>
    <row r="105" spans="1:10" ht="76.5" outlineLevel="7" x14ac:dyDescent="0.2">
      <c r="A105" s="16" t="s">
        <v>141</v>
      </c>
      <c r="B105" s="19" t="s">
        <v>142</v>
      </c>
      <c r="C105" s="18">
        <v>1205413</v>
      </c>
      <c r="D105" s="18">
        <v>1004190</v>
      </c>
      <c r="E105" s="18">
        <v>964090</v>
      </c>
      <c r="F105" s="14">
        <f t="shared" si="3"/>
        <v>3173693</v>
      </c>
      <c r="G105" s="18">
        <v>3722138.01</v>
      </c>
      <c r="H105" s="14">
        <f t="shared" si="4"/>
        <v>117.28097235617938</v>
      </c>
      <c r="I105" s="22">
        <v>4200000</v>
      </c>
      <c r="J105" s="24">
        <f t="shared" si="5"/>
        <v>88.62233357142857</v>
      </c>
    </row>
    <row r="106" spans="1:10" ht="89.25" outlineLevel="4" x14ac:dyDescent="0.2">
      <c r="A106" s="12" t="s">
        <v>143</v>
      </c>
      <c r="B106" s="15" t="s">
        <v>144</v>
      </c>
      <c r="C106" s="14">
        <v>0</v>
      </c>
      <c r="D106" s="14">
        <v>0</v>
      </c>
      <c r="E106" s="14">
        <v>0</v>
      </c>
      <c r="F106" s="14">
        <f t="shared" si="3"/>
        <v>0</v>
      </c>
      <c r="G106" s="14">
        <v>77278.95</v>
      </c>
      <c r="H106" s="14">
        <v>0</v>
      </c>
      <c r="I106" s="21">
        <v>0</v>
      </c>
      <c r="J106" s="24">
        <v>0</v>
      </c>
    </row>
    <row r="107" spans="1:10" ht="89.25" outlineLevel="7" x14ac:dyDescent="0.2">
      <c r="A107" s="16" t="s">
        <v>143</v>
      </c>
      <c r="B107" s="17" t="s">
        <v>144</v>
      </c>
      <c r="C107" s="18">
        <v>0</v>
      </c>
      <c r="D107" s="18">
        <v>0</v>
      </c>
      <c r="E107" s="18">
        <v>0</v>
      </c>
      <c r="F107" s="14">
        <f t="shared" si="3"/>
        <v>0</v>
      </c>
      <c r="G107" s="18">
        <v>77278.95</v>
      </c>
      <c r="H107" s="14">
        <v>0</v>
      </c>
      <c r="I107" s="22">
        <v>0</v>
      </c>
      <c r="J107" s="24">
        <v>0</v>
      </c>
    </row>
    <row r="108" spans="1:10" ht="38.25" outlineLevel="2" x14ac:dyDescent="0.2">
      <c r="A108" s="12" t="s">
        <v>145</v>
      </c>
      <c r="B108" s="13" t="s">
        <v>146</v>
      </c>
      <c r="C108" s="14">
        <v>0</v>
      </c>
      <c r="D108" s="14">
        <v>0</v>
      </c>
      <c r="E108" s="14">
        <v>0</v>
      </c>
      <c r="F108" s="14">
        <f t="shared" si="3"/>
        <v>0</v>
      </c>
      <c r="G108" s="14">
        <v>5000</v>
      </c>
      <c r="H108" s="14">
        <v>0</v>
      </c>
      <c r="I108" s="21">
        <v>0</v>
      </c>
      <c r="J108" s="24">
        <v>0</v>
      </c>
    </row>
    <row r="109" spans="1:10" ht="38.25" outlineLevel="3" x14ac:dyDescent="0.2">
      <c r="A109" s="12" t="s">
        <v>147</v>
      </c>
      <c r="B109" s="13" t="s">
        <v>148</v>
      </c>
      <c r="C109" s="14">
        <v>0</v>
      </c>
      <c r="D109" s="14">
        <v>0</v>
      </c>
      <c r="E109" s="14">
        <v>0</v>
      </c>
      <c r="F109" s="14">
        <f t="shared" si="3"/>
        <v>0</v>
      </c>
      <c r="G109" s="14">
        <v>5000</v>
      </c>
      <c r="H109" s="14">
        <v>0</v>
      </c>
      <c r="I109" s="21">
        <v>0</v>
      </c>
      <c r="J109" s="24">
        <v>0</v>
      </c>
    </row>
    <row r="110" spans="1:10" ht="38.25" outlineLevel="7" x14ac:dyDescent="0.2">
      <c r="A110" s="16" t="s">
        <v>147</v>
      </c>
      <c r="B110" s="19" t="s">
        <v>148</v>
      </c>
      <c r="C110" s="18">
        <v>0</v>
      </c>
      <c r="D110" s="18">
        <v>0</v>
      </c>
      <c r="E110" s="18">
        <v>0</v>
      </c>
      <c r="F110" s="14">
        <f t="shared" si="3"/>
        <v>0</v>
      </c>
      <c r="G110" s="18">
        <v>5000</v>
      </c>
      <c r="H110" s="14">
        <v>0</v>
      </c>
      <c r="I110" s="22">
        <v>0</v>
      </c>
      <c r="J110" s="24">
        <v>0</v>
      </c>
    </row>
    <row r="111" spans="1:10" ht="51" outlineLevel="1" x14ac:dyDescent="0.2">
      <c r="A111" s="12" t="s">
        <v>149</v>
      </c>
      <c r="B111" s="13" t="s">
        <v>150</v>
      </c>
      <c r="C111" s="14">
        <v>2754418</v>
      </c>
      <c r="D111" s="14">
        <v>2722341.92</v>
      </c>
      <c r="E111" s="14">
        <v>3057612.48</v>
      </c>
      <c r="F111" s="14">
        <f t="shared" si="3"/>
        <v>8534372.4000000004</v>
      </c>
      <c r="G111" s="14">
        <v>8221091.9699999997</v>
      </c>
      <c r="H111" s="14">
        <f t="shared" si="4"/>
        <v>96.329191939175274</v>
      </c>
      <c r="I111" s="21">
        <v>11364680.300000001</v>
      </c>
      <c r="J111" s="24">
        <f t="shared" si="5"/>
        <v>72.338963815814509</v>
      </c>
    </row>
    <row r="112" spans="1:10" ht="102" outlineLevel="2" x14ac:dyDescent="0.2">
      <c r="A112" s="12" t="s">
        <v>151</v>
      </c>
      <c r="B112" s="15" t="s">
        <v>152</v>
      </c>
      <c r="C112" s="14">
        <v>2744218</v>
      </c>
      <c r="D112" s="14">
        <v>2682291.92</v>
      </c>
      <c r="E112" s="14">
        <v>2981988.08</v>
      </c>
      <c r="F112" s="14">
        <f t="shared" si="3"/>
        <v>8408498</v>
      </c>
      <c r="G112" s="14">
        <v>8135891.9699999997</v>
      </c>
      <c r="H112" s="14">
        <f t="shared" si="4"/>
        <v>96.757969972758502</v>
      </c>
      <c r="I112" s="21">
        <v>11234055.9</v>
      </c>
      <c r="J112" s="24">
        <f t="shared" si="5"/>
        <v>72.421679600152245</v>
      </c>
    </row>
    <row r="113" spans="1:10" ht="76.5" outlineLevel="3" x14ac:dyDescent="0.2">
      <c r="A113" s="12" t="s">
        <v>153</v>
      </c>
      <c r="B113" s="13" t="s">
        <v>154</v>
      </c>
      <c r="C113" s="14">
        <v>1638456</v>
      </c>
      <c r="D113" s="14">
        <v>1592480</v>
      </c>
      <c r="E113" s="14">
        <v>1988940</v>
      </c>
      <c r="F113" s="14">
        <f t="shared" si="3"/>
        <v>5219876</v>
      </c>
      <c r="G113" s="14">
        <v>5482057.9500000002</v>
      </c>
      <c r="H113" s="14">
        <f t="shared" si="4"/>
        <v>105.02276203496021</v>
      </c>
      <c r="I113" s="21">
        <v>7241973.9000000004</v>
      </c>
      <c r="J113" s="24">
        <f t="shared" si="5"/>
        <v>75.698394190567299</v>
      </c>
    </row>
    <row r="114" spans="1:10" ht="89.25" outlineLevel="4" x14ac:dyDescent="0.2">
      <c r="A114" s="12" t="s">
        <v>155</v>
      </c>
      <c r="B114" s="15" t="s">
        <v>156</v>
      </c>
      <c r="C114" s="14">
        <v>1638456</v>
      </c>
      <c r="D114" s="14">
        <v>1592480</v>
      </c>
      <c r="E114" s="14">
        <v>1988940</v>
      </c>
      <c r="F114" s="14">
        <f t="shared" si="3"/>
        <v>5219876</v>
      </c>
      <c r="G114" s="14">
        <v>5482057.9500000002</v>
      </c>
      <c r="H114" s="14">
        <f t="shared" si="4"/>
        <v>105.02276203496021</v>
      </c>
      <c r="I114" s="21">
        <v>7241973.9000000004</v>
      </c>
      <c r="J114" s="24">
        <f t="shared" si="5"/>
        <v>75.698394190567299</v>
      </c>
    </row>
    <row r="115" spans="1:10" ht="89.25" outlineLevel="7" x14ac:dyDescent="0.2">
      <c r="A115" s="16" t="s">
        <v>155</v>
      </c>
      <c r="B115" s="17" t="s">
        <v>156</v>
      </c>
      <c r="C115" s="18">
        <v>1638456</v>
      </c>
      <c r="D115" s="18">
        <v>1592480</v>
      </c>
      <c r="E115" s="18">
        <v>1988940</v>
      </c>
      <c r="F115" s="14">
        <f t="shared" si="3"/>
        <v>5219876</v>
      </c>
      <c r="G115" s="18">
        <v>5482057.9500000002</v>
      </c>
      <c r="H115" s="14">
        <f t="shared" si="4"/>
        <v>105.02276203496021</v>
      </c>
      <c r="I115" s="22">
        <v>7241973.9000000004</v>
      </c>
      <c r="J115" s="24">
        <f t="shared" si="5"/>
        <v>75.698394190567299</v>
      </c>
    </row>
    <row r="116" spans="1:10" ht="89.25" outlineLevel="3" x14ac:dyDescent="0.2">
      <c r="A116" s="12" t="s">
        <v>157</v>
      </c>
      <c r="B116" s="15" t="s">
        <v>158</v>
      </c>
      <c r="C116" s="14">
        <v>54300</v>
      </c>
      <c r="D116" s="14">
        <v>15252.92</v>
      </c>
      <c r="E116" s="14">
        <v>15150</v>
      </c>
      <c r="F116" s="14">
        <f t="shared" si="3"/>
        <v>84702.92</v>
      </c>
      <c r="G116" s="14">
        <v>134431.07999999999</v>
      </c>
      <c r="H116" s="14">
        <f t="shared" si="4"/>
        <v>158.7089087365583</v>
      </c>
      <c r="I116" s="21">
        <v>98202.92</v>
      </c>
      <c r="J116" s="24">
        <f t="shared" si="5"/>
        <v>136.89112299308411</v>
      </c>
    </row>
    <row r="117" spans="1:10" ht="89.25" outlineLevel="4" x14ac:dyDescent="0.2">
      <c r="A117" s="12" t="s">
        <v>159</v>
      </c>
      <c r="B117" s="13" t="s">
        <v>160</v>
      </c>
      <c r="C117" s="14">
        <v>54300</v>
      </c>
      <c r="D117" s="14">
        <v>15252.92</v>
      </c>
      <c r="E117" s="14">
        <v>15150</v>
      </c>
      <c r="F117" s="14">
        <f t="shared" si="3"/>
        <v>84702.92</v>
      </c>
      <c r="G117" s="14">
        <v>134431.07999999999</v>
      </c>
      <c r="H117" s="14">
        <f t="shared" si="4"/>
        <v>158.7089087365583</v>
      </c>
      <c r="I117" s="21">
        <v>98202.92</v>
      </c>
      <c r="J117" s="24">
        <f t="shared" si="5"/>
        <v>136.89112299308411</v>
      </c>
    </row>
    <row r="118" spans="1:10" ht="89.25" outlineLevel="7" x14ac:dyDescent="0.2">
      <c r="A118" s="16" t="s">
        <v>159</v>
      </c>
      <c r="B118" s="19" t="s">
        <v>160</v>
      </c>
      <c r="C118" s="18">
        <v>54300</v>
      </c>
      <c r="D118" s="18">
        <v>15252.92</v>
      </c>
      <c r="E118" s="18">
        <v>15150</v>
      </c>
      <c r="F118" s="14">
        <f t="shared" si="3"/>
        <v>84702.92</v>
      </c>
      <c r="G118" s="18">
        <v>134431.07999999999</v>
      </c>
      <c r="H118" s="14">
        <f t="shared" si="4"/>
        <v>158.7089087365583</v>
      </c>
      <c r="I118" s="22">
        <v>98202.92</v>
      </c>
      <c r="J118" s="24">
        <f t="shared" si="5"/>
        <v>136.89112299308411</v>
      </c>
    </row>
    <row r="119" spans="1:10" ht="102" outlineLevel="3" x14ac:dyDescent="0.2">
      <c r="A119" s="12" t="s">
        <v>161</v>
      </c>
      <c r="B119" s="15" t="s">
        <v>162</v>
      </c>
      <c r="C119" s="14">
        <v>0</v>
      </c>
      <c r="D119" s="14">
        <v>0</v>
      </c>
      <c r="E119" s="14">
        <v>0</v>
      </c>
      <c r="F119" s="14">
        <f t="shared" si="3"/>
        <v>0</v>
      </c>
      <c r="G119" s="14">
        <v>2334.4899999999998</v>
      </c>
      <c r="H119" s="14">
        <v>0</v>
      </c>
      <c r="I119" s="21">
        <v>0</v>
      </c>
      <c r="J119" s="24">
        <v>0</v>
      </c>
    </row>
    <row r="120" spans="1:10" ht="76.5" outlineLevel="4" x14ac:dyDescent="0.2">
      <c r="A120" s="12" t="s">
        <v>163</v>
      </c>
      <c r="B120" s="13" t="s">
        <v>164</v>
      </c>
      <c r="C120" s="14">
        <v>0</v>
      </c>
      <c r="D120" s="14">
        <v>0</v>
      </c>
      <c r="E120" s="14">
        <v>0</v>
      </c>
      <c r="F120" s="14">
        <f t="shared" si="3"/>
        <v>0</v>
      </c>
      <c r="G120" s="14">
        <v>2334.4899999999998</v>
      </c>
      <c r="H120" s="14">
        <v>0</v>
      </c>
      <c r="I120" s="21">
        <v>0</v>
      </c>
      <c r="J120" s="24">
        <v>0</v>
      </c>
    </row>
    <row r="121" spans="1:10" ht="76.5" outlineLevel="7" x14ac:dyDescent="0.2">
      <c r="A121" s="16" t="s">
        <v>163</v>
      </c>
      <c r="B121" s="19" t="s">
        <v>164</v>
      </c>
      <c r="C121" s="18">
        <v>0</v>
      </c>
      <c r="D121" s="18">
        <v>0</v>
      </c>
      <c r="E121" s="18">
        <v>0</v>
      </c>
      <c r="F121" s="14">
        <f t="shared" si="3"/>
        <v>0</v>
      </c>
      <c r="G121" s="18">
        <v>2334.4899999999998</v>
      </c>
      <c r="H121" s="14">
        <v>0</v>
      </c>
      <c r="I121" s="22">
        <v>0</v>
      </c>
      <c r="J121" s="24">
        <v>0</v>
      </c>
    </row>
    <row r="122" spans="1:10" ht="51" outlineLevel="3" x14ac:dyDescent="0.2">
      <c r="A122" s="12" t="s">
        <v>165</v>
      </c>
      <c r="B122" s="13" t="s">
        <v>166</v>
      </c>
      <c r="C122" s="14">
        <v>1051462</v>
      </c>
      <c r="D122" s="14">
        <v>1074559</v>
      </c>
      <c r="E122" s="14">
        <v>977898.08</v>
      </c>
      <c r="F122" s="14">
        <f t="shared" si="3"/>
        <v>3103919.08</v>
      </c>
      <c r="G122" s="14">
        <v>2517068.4500000002</v>
      </c>
      <c r="H122" s="14">
        <f t="shared" si="4"/>
        <v>81.093236812088549</v>
      </c>
      <c r="I122" s="21">
        <v>3893879.08</v>
      </c>
      <c r="J122" s="24">
        <f t="shared" si="5"/>
        <v>64.641669612401003</v>
      </c>
    </row>
    <row r="123" spans="1:10" ht="38.25" outlineLevel="4" x14ac:dyDescent="0.2">
      <c r="A123" s="12" t="s">
        <v>167</v>
      </c>
      <c r="B123" s="13" t="s">
        <v>168</v>
      </c>
      <c r="C123" s="14">
        <v>1051462</v>
      </c>
      <c r="D123" s="14">
        <v>1074559</v>
      </c>
      <c r="E123" s="14">
        <v>977898.08</v>
      </c>
      <c r="F123" s="14">
        <f t="shared" si="3"/>
        <v>3103919.08</v>
      </c>
      <c r="G123" s="14">
        <v>2517068.4500000002</v>
      </c>
      <c r="H123" s="14">
        <f t="shared" si="4"/>
        <v>81.093236812088549</v>
      </c>
      <c r="I123" s="21">
        <v>3893879.08</v>
      </c>
      <c r="J123" s="24">
        <f t="shared" si="5"/>
        <v>64.641669612401003</v>
      </c>
    </row>
    <row r="124" spans="1:10" ht="38.25" outlineLevel="7" x14ac:dyDescent="0.2">
      <c r="A124" s="16" t="s">
        <v>167</v>
      </c>
      <c r="B124" s="19" t="s">
        <v>168</v>
      </c>
      <c r="C124" s="18">
        <v>1051462</v>
      </c>
      <c r="D124" s="18">
        <v>1074559</v>
      </c>
      <c r="E124" s="18">
        <v>977898.08</v>
      </c>
      <c r="F124" s="14">
        <f t="shared" si="3"/>
        <v>3103919.08</v>
      </c>
      <c r="G124" s="18">
        <v>2517068.4500000002</v>
      </c>
      <c r="H124" s="14">
        <f t="shared" si="4"/>
        <v>81.093236812088549</v>
      </c>
      <c r="I124" s="22">
        <v>3893879.08</v>
      </c>
      <c r="J124" s="24">
        <f t="shared" si="5"/>
        <v>64.641669612401003</v>
      </c>
    </row>
    <row r="125" spans="1:10" ht="89.25" outlineLevel="2" x14ac:dyDescent="0.2">
      <c r="A125" s="12" t="s">
        <v>169</v>
      </c>
      <c r="B125" s="15" t="s">
        <v>170</v>
      </c>
      <c r="C125" s="14">
        <v>10200</v>
      </c>
      <c r="D125" s="14">
        <v>40050</v>
      </c>
      <c r="E125" s="14">
        <v>75624.399999999994</v>
      </c>
      <c r="F125" s="14">
        <f t="shared" si="3"/>
        <v>125874.4</v>
      </c>
      <c r="G125" s="14">
        <v>85200</v>
      </c>
      <c r="H125" s="14">
        <f t="shared" si="4"/>
        <v>67.686519260469169</v>
      </c>
      <c r="I125" s="21">
        <v>130624.4</v>
      </c>
      <c r="J125" s="24">
        <f t="shared" si="5"/>
        <v>65.225179981687958</v>
      </c>
    </row>
    <row r="126" spans="1:10" ht="89.25" outlineLevel="3" x14ac:dyDescent="0.2">
      <c r="A126" s="12" t="s">
        <v>171</v>
      </c>
      <c r="B126" s="15" t="s">
        <v>172</v>
      </c>
      <c r="C126" s="14">
        <v>10200</v>
      </c>
      <c r="D126" s="14">
        <v>40050</v>
      </c>
      <c r="E126" s="14">
        <v>40000</v>
      </c>
      <c r="F126" s="14">
        <f t="shared" si="3"/>
        <v>90250</v>
      </c>
      <c r="G126" s="14">
        <v>70000</v>
      </c>
      <c r="H126" s="14">
        <f t="shared" si="4"/>
        <v>77.5623268698061</v>
      </c>
      <c r="I126" s="21">
        <v>95000</v>
      </c>
      <c r="J126" s="24">
        <f t="shared" si="5"/>
        <v>73.68421052631578</v>
      </c>
    </row>
    <row r="127" spans="1:10" ht="89.25" outlineLevel="4" x14ac:dyDescent="0.2">
      <c r="A127" s="12" t="s">
        <v>173</v>
      </c>
      <c r="B127" s="13" t="s">
        <v>174</v>
      </c>
      <c r="C127" s="14">
        <v>10200</v>
      </c>
      <c r="D127" s="14">
        <v>40050</v>
      </c>
      <c r="E127" s="14">
        <v>40000</v>
      </c>
      <c r="F127" s="14">
        <f t="shared" si="3"/>
        <v>90250</v>
      </c>
      <c r="G127" s="14">
        <v>70000</v>
      </c>
      <c r="H127" s="14">
        <f t="shared" si="4"/>
        <v>77.5623268698061</v>
      </c>
      <c r="I127" s="21">
        <v>95000</v>
      </c>
      <c r="J127" s="24">
        <f t="shared" si="5"/>
        <v>73.68421052631578</v>
      </c>
    </row>
    <row r="128" spans="1:10" ht="89.25" outlineLevel="7" x14ac:dyDescent="0.2">
      <c r="A128" s="16" t="s">
        <v>173</v>
      </c>
      <c r="B128" s="19" t="s">
        <v>174</v>
      </c>
      <c r="C128" s="18">
        <v>10200</v>
      </c>
      <c r="D128" s="18">
        <v>40050</v>
      </c>
      <c r="E128" s="18">
        <v>40000</v>
      </c>
      <c r="F128" s="14">
        <f t="shared" si="3"/>
        <v>90250</v>
      </c>
      <c r="G128" s="18">
        <v>70000</v>
      </c>
      <c r="H128" s="14">
        <f t="shared" si="4"/>
        <v>77.5623268698061</v>
      </c>
      <c r="I128" s="22">
        <v>95000</v>
      </c>
      <c r="J128" s="24">
        <f t="shared" si="5"/>
        <v>73.68421052631578</v>
      </c>
    </row>
    <row r="129" spans="1:10" ht="114.75" outlineLevel="3" x14ac:dyDescent="0.2">
      <c r="A129" s="12" t="s">
        <v>175</v>
      </c>
      <c r="B129" s="15" t="s">
        <v>176</v>
      </c>
      <c r="C129" s="14">
        <v>0</v>
      </c>
      <c r="D129" s="14">
        <v>0</v>
      </c>
      <c r="E129" s="14">
        <v>35624.400000000001</v>
      </c>
      <c r="F129" s="14">
        <f t="shared" si="3"/>
        <v>35624.400000000001</v>
      </c>
      <c r="G129" s="14">
        <v>15200</v>
      </c>
      <c r="H129" s="14">
        <f t="shared" si="4"/>
        <v>42.66738527526077</v>
      </c>
      <c r="I129" s="21">
        <v>35624.400000000001</v>
      </c>
      <c r="J129" s="24">
        <f t="shared" si="5"/>
        <v>42.66738527526077</v>
      </c>
    </row>
    <row r="130" spans="1:10" ht="114.75" outlineLevel="4" x14ac:dyDescent="0.2">
      <c r="A130" s="12" t="s">
        <v>177</v>
      </c>
      <c r="B130" s="15" t="s">
        <v>178</v>
      </c>
      <c r="C130" s="14">
        <v>0</v>
      </c>
      <c r="D130" s="14">
        <v>0</v>
      </c>
      <c r="E130" s="14">
        <v>35624.400000000001</v>
      </c>
      <c r="F130" s="14">
        <f t="shared" si="3"/>
        <v>35624.400000000001</v>
      </c>
      <c r="G130" s="14">
        <v>15200</v>
      </c>
      <c r="H130" s="14">
        <f t="shared" si="4"/>
        <v>42.66738527526077</v>
      </c>
      <c r="I130" s="21">
        <v>35624.400000000001</v>
      </c>
      <c r="J130" s="24">
        <f t="shared" si="5"/>
        <v>42.66738527526077</v>
      </c>
    </row>
    <row r="131" spans="1:10" ht="114.75" outlineLevel="7" x14ac:dyDescent="0.2">
      <c r="A131" s="16" t="s">
        <v>177</v>
      </c>
      <c r="B131" s="17" t="s">
        <v>178</v>
      </c>
      <c r="C131" s="18">
        <v>0</v>
      </c>
      <c r="D131" s="18">
        <v>0</v>
      </c>
      <c r="E131" s="18">
        <v>35624.400000000001</v>
      </c>
      <c r="F131" s="14">
        <f t="shared" si="3"/>
        <v>35624.400000000001</v>
      </c>
      <c r="G131" s="18">
        <v>15200</v>
      </c>
      <c r="H131" s="14">
        <f t="shared" si="4"/>
        <v>42.66738527526077</v>
      </c>
      <c r="I131" s="22">
        <v>35624.400000000001</v>
      </c>
      <c r="J131" s="24">
        <f t="shared" si="5"/>
        <v>42.66738527526077</v>
      </c>
    </row>
    <row r="132" spans="1:10" ht="25.5" outlineLevel="1" x14ac:dyDescent="0.2">
      <c r="A132" s="12" t="s">
        <v>179</v>
      </c>
      <c r="B132" s="13" t="s">
        <v>180</v>
      </c>
      <c r="C132" s="14">
        <v>367258</v>
      </c>
      <c r="D132" s="14">
        <v>6314.54</v>
      </c>
      <c r="E132" s="14">
        <v>18269</v>
      </c>
      <c r="F132" s="14">
        <f t="shared" si="3"/>
        <v>391841.54</v>
      </c>
      <c r="G132" s="14">
        <v>501382.7</v>
      </c>
      <c r="H132" s="14">
        <f t="shared" si="4"/>
        <v>127.95547404187928</v>
      </c>
      <c r="I132" s="21">
        <v>410114.71</v>
      </c>
      <c r="J132" s="24">
        <f t="shared" si="5"/>
        <v>122.25425905839855</v>
      </c>
    </row>
    <row r="133" spans="1:10" ht="25.5" outlineLevel="2" x14ac:dyDescent="0.2">
      <c r="A133" s="12" t="s">
        <v>181</v>
      </c>
      <c r="B133" s="13" t="s">
        <v>182</v>
      </c>
      <c r="C133" s="14">
        <v>367258</v>
      </c>
      <c r="D133" s="14">
        <v>6314.54</v>
      </c>
      <c r="E133" s="14">
        <v>18269</v>
      </c>
      <c r="F133" s="14">
        <f t="shared" si="3"/>
        <v>391841.54</v>
      </c>
      <c r="G133" s="14">
        <v>501382.7</v>
      </c>
      <c r="H133" s="14">
        <f t="shared" si="4"/>
        <v>127.95547404187928</v>
      </c>
      <c r="I133" s="21">
        <v>410114.71</v>
      </c>
      <c r="J133" s="24">
        <f t="shared" si="5"/>
        <v>122.25425905839855</v>
      </c>
    </row>
    <row r="134" spans="1:10" ht="38.25" outlineLevel="3" x14ac:dyDescent="0.2">
      <c r="A134" s="12" t="s">
        <v>183</v>
      </c>
      <c r="B134" s="13" t="s">
        <v>184</v>
      </c>
      <c r="C134" s="14">
        <v>21154</v>
      </c>
      <c r="D134" s="14">
        <v>3210.54</v>
      </c>
      <c r="E134" s="14">
        <v>15165</v>
      </c>
      <c r="F134" s="14">
        <f t="shared" si="3"/>
        <v>39529.54</v>
      </c>
      <c r="G134" s="14">
        <v>58103.3</v>
      </c>
      <c r="H134" s="14">
        <f t="shared" si="4"/>
        <v>146.98703804800158</v>
      </c>
      <c r="I134" s="21">
        <v>54695.54</v>
      </c>
      <c r="J134" s="24">
        <f t="shared" si="5"/>
        <v>106.23041659338222</v>
      </c>
    </row>
    <row r="135" spans="1:10" ht="76.5" outlineLevel="4" x14ac:dyDescent="0.2">
      <c r="A135" s="12" t="s">
        <v>185</v>
      </c>
      <c r="B135" s="13" t="s">
        <v>186</v>
      </c>
      <c r="C135" s="14">
        <v>21154</v>
      </c>
      <c r="D135" s="14">
        <v>3210.54</v>
      </c>
      <c r="E135" s="14">
        <v>15165</v>
      </c>
      <c r="F135" s="14">
        <f t="shared" si="3"/>
        <v>39529.54</v>
      </c>
      <c r="G135" s="14">
        <v>58103.3</v>
      </c>
      <c r="H135" s="14">
        <f t="shared" si="4"/>
        <v>146.98703804800158</v>
      </c>
      <c r="I135" s="21">
        <v>54695.54</v>
      </c>
      <c r="J135" s="24">
        <f t="shared" si="5"/>
        <v>106.23041659338222</v>
      </c>
    </row>
    <row r="136" spans="1:10" ht="76.5" outlineLevel="7" x14ac:dyDescent="0.2">
      <c r="A136" s="16" t="s">
        <v>185</v>
      </c>
      <c r="B136" s="19" t="s">
        <v>186</v>
      </c>
      <c r="C136" s="18">
        <v>21154</v>
      </c>
      <c r="D136" s="18">
        <v>3210.54</v>
      </c>
      <c r="E136" s="18">
        <v>15165</v>
      </c>
      <c r="F136" s="14">
        <f t="shared" si="3"/>
        <v>39529.54</v>
      </c>
      <c r="G136" s="18">
        <v>58103.3</v>
      </c>
      <c r="H136" s="14">
        <f t="shared" si="4"/>
        <v>146.98703804800158</v>
      </c>
      <c r="I136" s="22">
        <v>54695.54</v>
      </c>
      <c r="J136" s="24">
        <f t="shared" si="5"/>
        <v>106.23041659338222</v>
      </c>
    </row>
    <row r="137" spans="1:10" ht="25.5" outlineLevel="3" x14ac:dyDescent="0.2">
      <c r="A137" s="12" t="s">
        <v>187</v>
      </c>
      <c r="B137" s="13" t="s">
        <v>188</v>
      </c>
      <c r="C137" s="14">
        <v>323104</v>
      </c>
      <c r="D137" s="14">
        <v>3104</v>
      </c>
      <c r="E137" s="14">
        <v>3104</v>
      </c>
      <c r="F137" s="14">
        <f t="shared" si="3"/>
        <v>329312</v>
      </c>
      <c r="G137" s="14">
        <v>421167.92</v>
      </c>
      <c r="H137" s="14">
        <f t="shared" si="4"/>
        <v>127.89328053639102</v>
      </c>
      <c r="I137" s="21">
        <v>332419.17</v>
      </c>
      <c r="J137" s="24">
        <f t="shared" si="5"/>
        <v>126.69784356900958</v>
      </c>
    </row>
    <row r="138" spans="1:10" ht="76.5" outlineLevel="4" x14ac:dyDescent="0.2">
      <c r="A138" s="12" t="s">
        <v>189</v>
      </c>
      <c r="B138" s="13" t="s">
        <v>190</v>
      </c>
      <c r="C138" s="14">
        <v>323104</v>
      </c>
      <c r="D138" s="14">
        <v>3104</v>
      </c>
      <c r="E138" s="14">
        <v>3104</v>
      </c>
      <c r="F138" s="14">
        <f t="shared" si="3"/>
        <v>329312</v>
      </c>
      <c r="G138" s="14">
        <v>421167.92</v>
      </c>
      <c r="H138" s="14">
        <f t="shared" si="4"/>
        <v>127.89328053639102</v>
      </c>
      <c r="I138" s="21">
        <v>332419.17</v>
      </c>
      <c r="J138" s="24">
        <f t="shared" si="5"/>
        <v>126.69784356900958</v>
      </c>
    </row>
    <row r="139" spans="1:10" ht="63.75" outlineLevel="7" x14ac:dyDescent="0.2">
      <c r="A139" s="16" t="s">
        <v>189</v>
      </c>
      <c r="B139" s="19" t="s">
        <v>190</v>
      </c>
      <c r="C139" s="18">
        <v>323104</v>
      </c>
      <c r="D139" s="18">
        <v>3104</v>
      </c>
      <c r="E139" s="18">
        <v>3104</v>
      </c>
      <c r="F139" s="14">
        <f t="shared" ref="F139:F202" si="6">E139+D139+C139</f>
        <v>329312</v>
      </c>
      <c r="G139" s="18">
        <v>421167.92</v>
      </c>
      <c r="H139" s="14">
        <f t="shared" ref="H139:H202" si="7">G139/F139*100</f>
        <v>127.89328053639102</v>
      </c>
      <c r="I139" s="22">
        <v>332419.17</v>
      </c>
      <c r="J139" s="24">
        <f t="shared" ref="J139:J202" si="8">G139/I139*100</f>
        <v>126.69784356900958</v>
      </c>
    </row>
    <row r="140" spans="1:10" ht="25.5" outlineLevel="3" x14ac:dyDescent="0.2">
      <c r="A140" s="12" t="s">
        <v>191</v>
      </c>
      <c r="B140" s="13" t="s">
        <v>192</v>
      </c>
      <c r="C140" s="14">
        <v>23000</v>
      </c>
      <c r="D140" s="14">
        <v>0</v>
      </c>
      <c r="E140" s="14">
        <v>0</v>
      </c>
      <c r="F140" s="14">
        <f t="shared" si="6"/>
        <v>23000</v>
      </c>
      <c r="G140" s="14">
        <v>22111.48</v>
      </c>
      <c r="H140" s="14">
        <f t="shared" si="7"/>
        <v>96.136869565217381</v>
      </c>
      <c r="I140" s="21">
        <v>23000</v>
      </c>
      <c r="J140" s="24">
        <f t="shared" si="8"/>
        <v>96.136869565217381</v>
      </c>
    </row>
    <row r="141" spans="1:10" outlineLevel="4" x14ac:dyDescent="0.2">
      <c r="A141" s="12" t="s">
        <v>193</v>
      </c>
      <c r="B141" s="13" t="s">
        <v>194</v>
      </c>
      <c r="C141" s="14">
        <v>23000</v>
      </c>
      <c r="D141" s="14">
        <v>0</v>
      </c>
      <c r="E141" s="14">
        <v>0</v>
      </c>
      <c r="F141" s="14">
        <f t="shared" si="6"/>
        <v>23000</v>
      </c>
      <c r="G141" s="14">
        <v>22111.48</v>
      </c>
      <c r="H141" s="14">
        <f t="shared" si="7"/>
        <v>96.136869565217381</v>
      </c>
      <c r="I141" s="21">
        <v>23000</v>
      </c>
      <c r="J141" s="24">
        <f t="shared" si="8"/>
        <v>96.136869565217381</v>
      </c>
    </row>
    <row r="142" spans="1:10" ht="63.75" outlineLevel="5" x14ac:dyDescent="0.2">
      <c r="A142" s="12" t="s">
        <v>195</v>
      </c>
      <c r="B142" s="13" t="s">
        <v>196</v>
      </c>
      <c r="C142" s="14">
        <v>23000</v>
      </c>
      <c r="D142" s="14">
        <v>0</v>
      </c>
      <c r="E142" s="14">
        <v>0</v>
      </c>
      <c r="F142" s="14">
        <f t="shared" si="6"/>
        <v>23000</v>
      </c>
      <c r="G142" s="14">
        <v>22111.48</v>
      </c>
      <c r="H142" s="14">
        <f t="shared" si="7"/>
        <v>96.136869565217381</v>
      </c>
      <c r="I142" s="21">
        <v>23000</v>
      </c>
      <c r="J142" s="24">
        <f t="shared" si="8"/>
        <v>96.136869565217381</v>
      </c>
    </row>
    <row r="143" spans="1:10" ht="63.75" outlineLevel="7" x14ac:dyDescent="0.2">
      <c r="A143" s="16" t="s">
        <v>195</v>
      </c>
      <c r="B143" s="19" t="s">
        <v>196</v>
      </c>
      <c r="C143" s="18">
        <v>23000</v>
      </c>
      <c r="D143" s="18">
        <v>0</v>
      </c>
      <c r="E143" s="18">
        <v>0</v>
      </c>
      <c r="F143" s="14">
        <f t="shared" si="6"/>
        <v>23000</v>
      </c>
      <c r="G143" s="18">
        <v>22111.48</v>
      </c>
      <c r="H143" s="14">
        <f t="shared" si="7"/>
        <v>96.136869565217381</v>
      </c>
      <c r="I143" s="22">
        <v>23000</v>
      </c>
      <c r="J143" s="24">
        <f t="shared" si="8"/>
        <v>96.136869565217381</v>
      </c>
    </row>
    <row r="144" spans="1:10" ht="38.25" outlineLevel="1" x14ac:dyDescent="0.2">
      <c r="A144" s="12" t="s">
        <v>197</v>
      </c>
      <c r="B144" s="13" t="s">
        <v>198</v>
      </c>
      <c r="C144" s="14">
        <v>2199935.42</v>
      </c>
      <c r="D144" s="14">
        <v>1881199.82</v>
      </c>
      <c r="E144" s="14">
        <v>1883089</v>
      </c>
      <c r="F144" s="14">
        <f t="shared" si="6"/>
        <v>5964224.2400000002</v>
      </c>
      <c r="G144" s="14">
        <v>4475072.76</v>
      </c>
      <c r="H144" s="14">
        <f t="shared" si="7"/>
        <v>75.031933406984024</v>
      </c>
      <c r="I144" s="21">
        <v>8035593.2400000002</v>
      </c>
      <c r="J144" s="24">
        <f t="shared" si="8"/>
        <v>55.690633240664134</v>
      </c>
    </row>
    <row r="145" spans="1:10" outlineLevel="2" x14ac:dyDescent="0.2">
      <c r="A145" s="12" t="s">
        <v>199</v>
      </c>
      <c r="B145" s="13" t="s">
        <v>200</v>
      </c>
      <c r="C145" s="14">
        <v>2155848.79</v>
      </c>
      <c r="D145" s="14">
        <v>1817644</v>
      </c>
      <c r="E145" s="14">
        <v>1855289</v>
      </c>
      <c r="F145" s="14">
        <f t="shared" si="6"/>
        <v>5828781.79</v>
      </c>
      <c r="G145" s="14">
        <v>4341909.1399999997</v>
      </c>
      <c r="H145" s="14">
        <f t="shared" si="7"/>
        <v>74.490850685971537</v>
      </c>
      <c r="I145" s="21">
        <v>7848670.79</v>
      </c>
      <c r="J145" s="24">
        <f t="shared" si="8"/>
        <v>55.320311632028584</v>
      </c>
    </row>
    <row r="146" spans="1:10" ht="25.5" outlineLevel="3" x14ac:dyDescent="0.2">
      <c r="A146" s="12" t="s">
        <v>201</v>
      </c>
      <c r="B146" s="13" t="s">
        <v>202</v>
      </c>
      <c r="C146" s="14">
        <v>2155848.79</v>
      </c>
      <c r="D146" s="14">
        <v>1817644</v>
      </c>
      <c r="E146" s="14">
        <v>1855289</v>
      </c>
      <c r="F146" s="14">
        <f t="shared" si="6"/>
        <v>5828781.79</v>
      </c>
      <c r="G146" s="14">
        <v>4341909.1399999997</v>
      </c>
      <c r="H146" s="14">
        <f t="shared" si="7"/>
        <v>74.490850685971537</v>
      </c>
      <c r="I146" s="21">
        <v>7848670.79</v>
      </c>
      <c r="J146" s="24">
        <f t="shared" si="8"/>
        <v>55.320311632028584</v>
      </c>
    </row>
    <row r="147" spans="1:10" ht="38.25" outlineLevel="4" x14ac:dyDescent="0.2">
      <c r="A147" s="12" t="s">
        <v>203</v>
      </c>
      <c r="B147" s="13" t="s">
        <v>204</v>
      </c>
      <c r="C147" s="14">
        <v>2155848.79</v>
      </c>
      <c r="D147" s="14">
        <v>1817644</v>
      </c>
      <c r="E147" s="14">
        <v>1855289</v>
      </c>
      <c r="F147" s="14">
        <f t="shared" si="6"/>
        <v>5828781.79</v>
      </c>
      <c r="G147" s="14">
        <v>4341909.1399999997</v>
      </c>
      <c r="H147" s="14">
        <f t="shared" si="7"/>
        <v>74.490850685971537</v>
      </c>
      <c r="I147" s="21">
        <v>7848670.79</v>
      </c>
      <c r="J147" s="24">
        <f t="shared" si="8"/>
        <v>55.320311632028584</v>
      </c>
    </row>
    <row r="148" spans="1:10" ht="38.25" outlineLevel="7" x14ac:dyDescent="0.2">
      <c r="A148" s="16" t="s">
        <v>203</v>
      </c>
      <c r="B148" s="19" t="s">
        <v>204</v>
      </c>
      <c r="C148" s="18">
        <v>2155848.79</v>
      </c>
      <c r="D148" s="18">
        <v>1817644</v>
      </c>
      <c r="E148" s="18">
        <v>1855289</v>
      </c>
      <c r="F148" s="14">
        <f t="shared" si="6"/>
        <v>5828781.79</v>
      </c>
      <c r="G148" s="18">
        <v>4341909.1399999997</v>
      </c>
      <c r="H148" s="14">
        <f t="shared" si="7"/>
        <v>74.490850685971537</v>
      </c>
      <c r="I148" s="22">
        <v>7848670.79</v>
      </c>
      <c r="J148" s="24">
        <f t="shared" si="8"/>
        <v>55.320311632028584</v>
      </c>
    </row>
    <row r="149" spans="1:10" outlineLevel="2" x14ac:dyDescent="0.2">
      <c r="A149" s="12" t="s">
        <v>205</v>
      </c>
      <c r="B149" s="13" t="s">
        <v>206</v>
      </c>
      <c r="C149" s="14">
        <v>44086.63</v>
      </c>
      <c r="D149" s="14">
        <v>63555.82</v>
      </c>
      <c r="E149" s="14">
        <v>27800</v>
      </c>
      <c r="F149" s="14">
        <f t="shared" si="6"/>
        <v>135442.45000000001</v>
      </c>
      <c r="G149" s="14">
        <v>133163.62</v>
      </c>
      <c r="H149" s="14">
        <f t="shared" si="7"/>
        <v>98.317492041822916</v>
      </c>
      <c r="I149" s="21">
        <v>186922.45</v>
      </c>
      <c r="J149" s="24">
        <f t="shared" si="8"/>
        <v>71.240035640448752</v>
      </c>
    </row>
    <row r="150" spans="1:10" ht="38.25" outlineLevel="3" x14ac:dyDescent="0.2">
      <c r="A150" s="12" t="s">
        <v>207</v>
      </c>
      <c r="B150" s="13" t="s">
        <v>208</v>
      </c>
      <c r="C150" s="14">
        <v>30050.13</v>
      </c>
      <c r="D150" s="14">
        <v>38700</v>
      </c>
      <c r="E150" s="14">
        <v>27800</v>
      </c>
      <c r="F150" s="14">
        <f t="shared" si="6"/>
        <v>96550.13</v>
      </c>
      <c r="G150" s="14">
        <v>93138.559999999998</v>
      </c>
      <c r="H150" s="14">
        <f t="shared" si="7"/>
        <v>96.466529874170021</v>
      </c>
      <c r="I150" s="21">
        <v>148030.13</v>
      </c>
      <c r="J150" s="24">
        <f t="shared" si="8"/>
        <v>62.918650412588292</v>
      </c>
    </row>
    <row r="151" spans="1:10" ht="38.25" outlineLevel="4" x14ac:dyDescent="0.2">
      <c r="A151" s="12" t="s">
        <v>209</v>
      </c>
      <c r="B151" s="13" t="s">
        <v>210</v>
      </c>
      <c r="C151" s="14">
        <v>30050.13</v>
      </c>
      <c r="D151" s="14">
        <v>38700</v>
      </c>
      <c r="E151" s="14">
        <v>27800</v>
      </c>
      <c r="F151" s="14">
        <f t="shared" si="6"/>
        <v>96550.13</v>
      </c>
      <c r="G151" s="14">
        <v>93138.559999999998</v>
      </c>
      <c r="H151" s="14">
        <f t="shared" si="7"/>
        <v>96.466529874170021</v>
      </c>
      <c r="I151" s="21">
        <v>148030.13</v>
      </c>
      <c r="J151" s="24">
        <f t="shared" si="8"/>
        <v>62.918650412588292</v>
      </c>
    </row>
    <row r="152" spans="1:10" ht="38.25" outlineLevel="7" x14ac:dyDescent="0.2">
      <c r="A152" s="16" t="s">
        <v>209</v>
      </c>
      <c r="B152" s="19" t="s">
        <v>210</v>
      </c>
      <c r="C152" s="18">
        <v>30050.13</v>
      </c>
      <c r="D152" s="18">
        <v>38700</v>
      </c>
      <c r="E152" s="18">
        <v>27800</v>
      </c>
      <c r="F152" s="14">
        <f t="shared" si="6"/>
        <v>96550.13</v>
      </c>
      <c r="G152" s="18">
        <v>93138.559999999998</v>
      </c>
      <c r="H152" s="14">
        <f t="shared" si="7"/>
        <v>96.466529874170021</v>
      </c>
      <c r="I152" s="22">
        <v>148030.13</v>
      </c>
      <c r="J152" s="24">
        <f t="shared" si="8"/>
        <v>62.918650412588292</v>
      </c>
    </row>
    <row r="153" spans="1:10" ht="25.5" outlineLevel="3" x14ac:dyDescent="0.2">
      <c r="A153" s="12" t="s">
        <v>211</v>
      </c>
      <c r="B153" s="13" t="s">
        <v>212</v>
      </c>
      <c r="C153" s="14">
        <v>14036.5</v>
      </c>
      <c r="D153" s="14">
        <v>24855.82</v>
      </c>
      <c r="E153" s="14">
        <v>0</v>
      </c>
      <c r="F153" s="14">
        <f t="shared" si="6"/>
        <v>38892.32</v>
      </c>
      <c r="G153" s="14">
        <v>40025.06</v>
      </c>
      <c r="H153" s="14">
        <f t="shared" si="7"/>
        <v>102.91250303401802</v>
      </c>
      <c r="I153" s="21">
        <v>38892.32</v>
      </c>
      <c r="J153" s="24">
        <f t="shared" si="8"/>
        <v>102.91250303401802</v>
      </c>
    </row>
    <row r="154" spans="1:10" ht="25.5" outlineLevel="4" x14ac:dyDescent="0.2">
      <c r="A154" s="12" t="s">
        <v>213</v>
      </c>
      <c r="B154" s="13" t="s">
        <v>214</v>
      </c>
      <c r="C154" s="14">
        <v>14036.5</v>
      </c>
      <c r="D154" s="14">
        <v>24855.82</v>
      </c>
      <c r="E154" s="14">
        <v>0</v>
      </c>
      <c r="F154" s="14">
        <f t="shared" si="6"/>
        <v>38892.32</v>
      </c>
      <c r="G154" s="14">
        <v>40025.06</v>
      </c>
      <c r="H154" s="14">
        <f t="shared" si="7"/>
        <v>102.91250303401802</v>
      </c>
      <c r="I154" s="21">
        <v>38892.32</v>
      </c>
      <c r="J154" s="24">
        <f t="shared" si="8"/>
        <v>102.91250303401802</v>
      </c>
    </row>
    <row r="155" spans="1:10" ht="25.5" outlineLevel="7" x14ac:dyDescent="0.2">
      <c r="A155" s="16" t="s">
        <v>213</v>
      </c>
      <c r="B155" s="19" t="s">
        <v>214</v>
      </c>
      <c r="C155" s="18">
        <v>14036.5</v>
      </c>
      <c r="D155" s="18">
        <v>24855.82</v>
      </c>
      <c r="E155" s="18">
        <v>0</v>
      </c>
      <c r="F155" s="14">
        <f t="shared" si="6"/>
        <v>38892.32</v>
      </c>
      <c r="G155" s="18">
        <v>40025.06</v>
      </c>
      <c r="H155" s="14">
        <f t="shared" si="7"/>
        <v>102.91250303401802</v>
      </c>
      <c r="I155" s="22">
        <v>38892.32</v>
      </c>
      <c r="J155" s="24">
        <f t="shared" si="8"/>
        <v>102.91250303401802</v>
      </c>
    </row>
    <row r="156" spans="1:10" ht="25.5" outlineLevel="1" x14ac:dyDescent="0.2">
      <c r="A156" s="12" t="s">
        <v>215</v>
      </c>
      <c r="B156" s="13" t="s">
        <v>216</v>
      </c>
      <c r="C156" s="14">
        <v>1135550</v>
      </c>
      <c r="D156" s="14">
        <v>232300</v>
      </c>
      <c r="E156" s="14">
        <v>61600</v>
      </c>
      <c r="F156" s="14">
        <f t="shared" si="6"/>
        <v>1429450</v>
      </c>
      <c r="G156" s="14">
        <v>1364694.59</v>
      </c>
      <c r="H156" s="14">
        <f t="shared" si="7"/>
        <v>95.469907307006196</v>
      </c>
      <c r="I156" s="21">
        <v>1560150</v>
      </c>
      <c r="J156" s="24">
        <f t="shared" si="8"/>
        <v>87.472011665544983</v>
      </c>
    </row>
    <row r="157" spans="1:10" ht="89.25" outlineLevel="2" x14ac:dyDescent="0.2">
      <c r="A157" s="12" t="s">
        <v>217</v>
      </c>
      <c r="B157" s="15" t="s">
        <v>218</v>
      </c>
      <c r="C157" s="14">
        <v>997750</v>
      </c>
      <c r="D157" s="14">
        <v>182400</v>
      </c>
      <c r="E157" s="14">
        <v>0</v>
      </c>
      <c r="F157" s="14">
        <f t="shared" si="6"/>
        <v>1180150</v>
      </c>
      <c r="G157" s="14">
        <v>1187300.3</v>
      </c>
      <c r="H157" s="14">
        <f t="shared" si="7"/>
        <v>100.60588060839723</v>
      </c>
      <c r="I157" s="21">
        <v>1180150</v>
      </c>
      <c r="J157" s="24">
        <f t="shared" si="8"/>
        <v>100.60588060839723</v>
      </c>
    </row>
    <row r="158" spans="1:10" ht="102" outlineLevel="3" x14ac:dyDescent="0.2">
      <c r="A158" s="12" t="s">
        <v>219</v>
      </c>
      <c r="B158" s="15" t="s">
        <v>220</v>
      </c>
      <c r="C158" s="14">
        <v>997750</v>
      </c>
      <c r="D158" s="14">
        <v>182400</v>
      </c>
      <c r="E158" s="14">
        <v>0</v>
      </c>
      <c r="F158" s="14">
        <f t="shared" si="6"/>
        <v>1180150</v>
      </c>
      <c r="G158" s="14">
        <v>1187300.3</v>
      </c>
      <c r="H158" s="14">
        <f t="shared" si="7"/>
        <v>100.60588060839723</v>
      </c>
      <c r="I158" s="21">
        <v>1180150</v>
      </c>
      <c r="J158" s="24">
        <f t="shared" si="8"/>
        <v>100.60588060839723</v>
      </c>
    </row>
    <row r="159" spans="1:10" ht="102" outlineLevel="4" x14ac:dyDescent="0.2">
      <c r="A159" s="12" t="s">
        <v>221</v>
      </c>
      <c r="B159" s="15" t="s">
        <v>222</v>
      </c>
      <c r="C159" s="14">
        <v>997750</v>
      </c>
      <c r="D159" s="14">
        <v>182400</v>
      </c>
      <c r="E159" s="14">
        <v>0</v>
      </c>
      <c r="F159" s="14">
        <f t="shared" si="6"/>
        <v>1180150</v>
      </c>
      <c r="G159" s="14">
        <v>1187300.3</v>
      </c>
      <c r="H159" s="14">
        <f t="shared" si="7"/>
        <v>100.60588060839723</v>
      </c>
      <c r="I159" s="21">
        <v>1180150</v>
      </c>
      <c r="J159" s="24">
        <f t="shared" si="8"/>
        <v>100.60588060839723</v>
      </c>
    </row>
    <row r="160" spans="1:10" ht="102" outlineLevel="7" x14ac:dyDescent="0.2">
      <c r="A160" s="16" t="s">
        <v>221</v>
      </c>
      <c r="B160" s="17" t="s">
        <v>222</v>
      </c>
      <c r="C160" s="18">
        <v>997750</v>
      </c>
      <c r="D160" s="18">
        <v>182400</v>
      </c>
      <c r="E160" s="18">
        <v>0</v>
      </c>
      <c r="F160" s="14">
        <f t="shared" si="6"/>
        <v>1180150</v>
      </c>
      <c r="G160" s="18">
        <v>1187300.3</v>
      </c>
      <c r="H160" s="14">
        <f t="shared" si="7"/>
        <v>100.60588060839723</v>
      </c>
      <c r="I160" s="22">
        <v>1180150</v>
      </c>
      <c r="J160" s="24">
        <f t="shared" si="8"/>
        <v>100.60588060839723</v>
      </c>
    </row>
    <row r="161" spans="1:10" ht="38.25" outlineLevel="2" x14ac:dyDescent="0.2">
      <c r="A161" s="12" t="s">
        <v>223</v>
      </c>
      <c r="B161" s="13" t="s">
        <v>224</v>
      </c>
      <c r="C161" s="14">
        <v>137800</v>
      </c>
      <c r="D161" s="14">
        <v>49900</v>
      </c>
      <c r="E161" s="14">
        <v>61600</v>
      </c>
      <c r="F161" s="14">
        <f t="shared" si="6"/>
        <v>249300</v>
      </c>
      <c r="G161" s="14">
        <v>177394.29</v>
      </c>
      <c r="H161" s="14">
        <f t="shared" si="7"/>
        <v>71.156955475330932</v>
      </c>
      <c r="I161" s="21">
        <v>380000</v>
      </c>
      <c r="J161" s="24">
        <f t="shared" si="8"/>
        <v>46.682707894736843</v>
      </c>
    </row>
    <row r="162" spans="1:10" ht="38.25" outlineLevel="3" x14ac:dyDescent="0.2">
      <c r="A162" s="12" t="s">
        <v>225</v>
      </c>
      <c r="B162" s="13" t="s">
        <v>226</v>
      </c>
      <c r="C162" s="14">
        <v>137800</v>
      </c>
      <c r="D162" s="14">
        <v>49900</v>
      </c>
      <c r="E162" s="14">
        <v>61600</v>
      </c>
      <c r="F162" s="14">
        <f t="shared" si="6"/>
        <v>249300</v>
      </c>
      <c r="G162" s="14">
        <v>177394.29</v>
      </c>
      <c r="H162" s="14">
        <f t="shared" si="7"/>
        <v>71.156955475330932</v>
      </c>
      <c r="I162" s="21">
        <v>380000</v>
      </c>
      <c r="J162" s="24">
        <f t="shared" si="8"/>
        <v>46.682707894736843</v>
      </c>
    </row>
    <row r="163" spans="1:10" ht="51" outlineLevel="4" x14ac:dyDescent="0.2">
      <c r="A163" s="12" t="s">
        <v>227</v>
      </c>
      <c r="B163" s="13" t="s">
        <v>228</v>
      </c>
      <c r="C163" s="14">
        <v>137800</v>
      </c>
      <c r="D163" s="14">
        <v>49900</v>
      </c>
      <c r="E163" s="14">
        <v>61600</v>
      </c>
      <c r="F163" s="14">
        <f t="shared" si="6"/>
        <v>249300</v>
      </c>
      <c r="G163" s="14">
        <v>177394.29</v>
      </c>
      <c r="H163" s="14">
        <f t="shared" si="7"/>
        <v>71.156955475330932</v>
      </c>
      <c r="I163" s="21">
        <v>380000</v>
      </c>
      <c r="J163" s="24">
        <f t="shared" si="8"/>
        <v>46.682707894736843</v>
      </c>
    </row>
    <row r="164" spans="1:10" ht="51" outlineLevel="7" x14ac:dyDescent="0.2">
      <c r="A164" s="16" t="s">
        <v>227</v>
      </c>
      <c r="B164" s="19" t="s">
        <v>228</v>
      </c>
      <c r="C164" s="18">
        <v>137800</v>
      </c>
      <c r="D164" s="18">
        <v>49900</v>
      </c>
      <c r="E164" s="18">
        <v>61600</v>
      </c>
      <c r="F164" s="14">
        <f t="shared" si="6"/>
        <v>249300</v>
      </c>
      <c r="G164" s="18">
        <v>177394.29</v>
      </c>
      <c r="H164" s="14">
        <f t="shared" si="7"/>
        <v>71.156955475330932</v>
      </c>
      <c r="I164" s="22">
        <v>380000</v>
      </c>
      <c r="J164" s="24">
        <f t="shared" si="8"/>
        <v>46.682707894736843</v>
      </c>
    </row>
    <row r="165" spans="1:10" ht="25.5" outlineLevel="1" x14ac:dyDescent="0.2">
      <c r="A165" s="12" t="s">
        <v>229</v>
      </c>
      <c r="B165" s="13" t="s">
        <v>230</v>
      </c>
      <c r="C165" s="14">
        <v>0</v>
      </c>
      <c r="D165" s="14">
        <v>0</v>
      </c>
      <c r="E165" s="14">
        <v>0</v>
      </c>
      <c r="F165" s="14">
        <f t="shared" si="6"/>
        <v>0</v>
      </c>
      <c r="G165" s="14">
        <v>900.9</v>
      </c>
      <c r="H165" s="14">
        <v>0</v>
      </c>
      <c r="I165" s="21">
        <v>0</v>
      </c>
      <c r="J165" s="24">
        <v>0</v>
      </c>
    </row>
    <row r="166" spans="1:10" ht="38.25" outlineLevel="2" x14ac:dyDescent="0.2">
      <c r="A166" s="12" t="s">
        <v>231</v>
      </c>
      <c r="B166" s="13" t="s">
        <v>232</v>
      </c>
      <c r="C166" s="14">
        <v>0</v>
      </c>
      <c r="D166" s="14">
        <v>0</v>
      </c>
      <c r="E166" s="14">
        <v>0</v>
      </c>
      <c r="F166" s="14">
        <f t="shared" si="6"/>
        <v>0</v>
      </c>
      <c r="G166" s="14">
        <v>900.9</v>
      </c>
      <c r="H166" s="14">
        <v>0</v>
      </c>
      <c r="I166" s="21">
        <v>0</v>
      </c>
      <c r="J166" s="24">
        <v>0</v>
      </c>
    </row>
    <row r="167" spans="1:10" ht="38.25" outlineLevel="3" x14ac:dyDescent="0.2">
      <c r="A167" s="12" t="s">
        <v>233</v>
      </c>
      <c r="B167" s="13" t="s">
        <v>234</v>
      </c>
      <c r="C167" s="14">
        <v>0</v>
      </c>
      <c r="D167" s="14">
        <v>0</v>
      </c>
      <c r="E167" s="14">
        <v>0</v>
      </c>
      <c r="F167" s="14">
        <f t="shared" si="6"/>
        <v>0</v>
      </c>
      <c r="G167" s="14">
        <v>900.9</v>
      </c>
      <c r="H167" s="14">
        <v>0</v>
      </c>
      <c r="I167" s="21">
        <v>0</v>
      </c>
      <c r="J167" s="24">
        <v>0</v>
      </c>
    </row>
    <row r="168" spans="1:10" ht="38.25" outlineLevel="7" x14ac:dyDescent="0.2">
      <c r="A168" s="16" t="s">
        <v>233</v>
      </c>
      <c r="B168" s="19" t="s">
        <v>234</v>
      </c>
      <c r="C168" s="18">
        <v>0</v>
      </c>
      <c r="D168" s="18">
        <v>0</v>
      </c>
      <c r="E168" s="18">
        <v>0</v>
      </c>
      <c r="F168" s="14">
        <f t="shared" si="6"/>
        <v>0</v>
      </c>
      <c r="G168" s="18">
        <v>900.9</v>
      </c>
      <c r="H168" s="14">
        <v>0</v>
      </c>
      <c r="I168" s="22">
        <v>0</v>
      </c>
      <c r="J168" s="24">
        <v>0</v>
      </c>
    </row>
    <row r="169" spans="1:10" ht="25.5" outlineLevel="1" x14ac:dyDescent="0.2">
      <c r="A169" s="12" t="s">
        <v>235</v>
      </c>
      <c r="B169" s="13" t="s">
        <v>236</v>
      </c>
      <c r="C169" s="14">
        <v>64991</v>
      </c>
      <c r="D169" s="14">
        <v>64991</v>
      </c>
      <c r="E169" s="14">
        <v>64991</v>
      </c>
      <c r="F169" s="14">
        <f t="shared" si="6"/>
        <v>194973</v>
      </c>
      <c r="G169" s="14">
        <v>342887.64</v>
      </c>
      <c r="H169" s="14">
        <f t="shared" si="7"/>
        <v>175.86416580757336</v>
      </c>
      <c r="I169" s="21">
        <v>260000</v>
      </c>
      <c r="J169" s="24">
        <f t="shared" si="8"/>
        <v>131.87986153846154</v>
      </c>
    </row>
    <row r="170" spans="1:10" ht="38.25" outlineLevel="2" x14ac:dyDescent="0.2">
      <c r="A170" s="12" t="s">
        <v>237</v>
      </c>
      <c r="B170" s="13" t="s">
        <v>238</v>
      </c>
      <c r="C170" s="14">
        <v>45095</v>
      </c>
      <c r="D170" s="14">
        <v>45095</v>
      </c>
      <c r="E170" s="14">
        <v>45095</v>
      </c>
      <c r="F170" s="14">
        <f t="shared" si="6"/>
        <v>135285</v>
      </c>
      <c r="G170" s="14">
        <v>214286.91</v>
      </c>
      <c r="H170" s="14">
        <f t="shared" si="7"/>
        <v>158.39665151347157</v>
      </c>
      <c r="I170" s="21">
        <v>180400</v>
      </c>
      <c r="J170" s="24">
        <f t="shared" si="8"/>
        <v>118.78431818181818</v>
      </c>
    </row>
    <row r="171" spans="1:10" ht="63.75" outlineLevel="3" x14ac:dyDescent="0.2">
      <c r="A171" s="12" t="s">
        <v>239</v>
      </c>
      <c r="B171" s="13" t="s">
        <v>240</v>
      </c>
      <c r="C171" s="14">
        <v>350</v>
      </c>
      <c r="D171" s="14">
        <v>350</v>
      </c>
      <c r="E171" s="14">
        <v>350</v>
      </c>
      <c r="F171" s="14">
        <f t="shared" si="6"/>
        <v>1050</v>
      </c>
      <c r="G171" s="14">
        <v>9978.48</v>
      </c>
      <c r="H171" s="14">
        <f t="shared" si="7"/>
        <v>950.33142857142855</v>
      </c>
      <c r="I171" s="21">
        <v>1400</v>
      </c>
      <c r="J171" s="24">
        <f t="shared" si="8"/>
        <v>712.74857142857138</v>
      </c>
    </row>
    <row r="172" spans="1:10" ht="89.25" outlineLevel="4" x14ac:dyDescent="0.2">
      <c r="A172" s="12" t="s">
        <v>241</v>
      </c>
      <c r="B172" s="15" t="s">
        <v>242</v>
      </c>
      <c r="C172" s="14">
        <v>350</v>
      </c>
      <c r="D172" s="14">
        <v>350</v>
      </c>
      <c r="E172" s="14">
        <v>350</v>
      </c>
      <c r="F172" s="14">
        <f t="shared" si="6"/>
        <v>1050</v>
      </c>
      <c r="G172" s="14">
        <v>9978.48</v>
      </c>
      <c r="H172" s="14">
        <f t="shared" si="7"/>
        <v>950.33142857142855</v>
      </c>
      <c r="I172" s="21">
        <v>1400</v>
      </c>
      <c r="J172" s="24">
        <f t="shared" si="8"/>
        <v>712.74857142857138</v>
      </c>
    </row>
    <row r="173" spans="1:10" ht="89.25" outlineLevel="7" x14ac:dyDescent="0.2">
      <c r="A173" s="16" t="s">
        <v>241</v>
      </c>
      <c r="B173" s="17" t="s">
        <v>242</v>
      </c>
      <c r="C173" s="18">
        <v>350</v>
      </c>
      <c r="D173" s="18">
        <v>350</v>
      </c>
      <c r="E173" s="18">
        <v>350</v>
      </c>
      <c r="F173" s="14">
        <f t="shared" si="6"/>
        <v>1050</v>
      </c>
      <c r="G173" s="18">
        <v>9978.48</v>
      </c>
      <c r="H173" s="14">
        <f t="shared" si="7"/>
        <v>950.33142857142855</v>
      </c>
      <c r="I173" s="22">
        <v>1400</v>
      </c>
      <c r="J173" s="24">
        <f t="shared" si="8"/>
        <v>712.74857142857138</v>
      </c>
    </row>
    <row r="174" spans="1:10" ht="89.25" outlineLevel="3" x14ac:dyDescent="0.2">
      <c r="A174" s="12" t="s">
        <v>243</v>
      </c>
      <c r="B174" s="13" t="s">
        <v>244</v>
      </c>
      <c r="C174" s="14">
        <v>1250</v>
      </c>
      <c r="D174" s="14">
        <v>1250</v>
      </c>
      <c r="E174" s="14">
        <v>1250</v>
      </c>
      <c r="F174" s="14">
        <f t="shared" si="6"/>
        <v>3750</v>
      </c>
      <c r="G174" s="14">
        <v>65414.84</v>
      </c>
      <c r="H174" s="14">
        <f t="shared" si="7"/>
        <v>1744.3957333333333</v>
      </c>
      <c r="I174" s="21">
        <v>5000</v>
      </c>
      <c r="J174" s="24">
        <f t="shared" si="8"/>
        <v>1308.2967999999998</v>
      </c>
    </row>
    <row r="175" spans="1:10" ht="114.75" outlineLevel="4" x14ac:dyDescent="0.2">
      <c r="A175" s="12" t="s">
        <v>245</v>
      </c>
      <c r="B175" s="15" t="s">
        <v>246</v>
      </c>
      <c r="C175" s="14">
        <v>1250</v>
      </c>
      <c r="D175" s="14">
        <v>1250</v>
      </c>
      <c r="E175" s="14">
        <v>1250</v>
      </c>
      <c r="F175" s="14">
        <f t="shared" si="6"/>
        <v>3750</v>
      </c>
      <c r="G175" s="14">
        <v>65414.84</v>
      </c>
      <c r="H175" s="14">
        <f t="shared" si="7"/>
        <v>1744.3957333333333</v>
      </c>
      <c r="I175" s="21">
        <v>5000</v>
      </c>
      <c r="J175" s="24">
        <f t="shared" si="8"/>
        <v>1308.2967999999998</v>
      </c>
    </row>
    <row r="176" spans="1:10" ht="114.75" outlineLevel="7" x14ac:dyDescent="0.2">
      <c r="A176" s="16" t="s">
        <v>245</v>
      </c>
      <c r="B176" s="17" t="s">
        <v>246</v>
      </c>
      <c r="C176" s="18">
        <v>1250</v>
      </c>
      <c r="D176" s="18">
        <v>1250</v>
      </c>
      <c r="E176" s="18">
        <v>1250</v>
      </c>
      <c r="F176" s="14">
        <f t="shared" si="6"/>
        <v>3750</v>
      </c>
      <c r="G176" s="18">
        <v>65414.84</v>
      </c>
      <c r="H176" s="14">
        <f t="shared" si="7"/>
        <v>1744.3957333333333</v>
      </c>
      <c r="I176" s="22">
        <v>5000</v>
      </c>
      <c r="J176" s="24">
        <f t="shared" si="8"/>
        <v>1308.2967999999998</v>
      </c>
    </row>
    <row r="177" spans="1:10" ht="63.75" outlineLevel="3" x14ac:dyDescent="0.2">
      <c r="A177" s="12" t="s">
        <v>247</v>
      </c>
      <c r="B177" s="13" t="s">
        <v>248</v>
      </c>
      <c r="C177" s="14">
        <v>0</v>
      </c>
      <c r="D177" s="14">
        <v>0</v>
      </c>
      <c r="E177" s="14">
        <v>0</v>
      </c>
      <c r="F177" s="14">
        <f t="shared" si="6"/>
        <v>0</v>
      </c>
      <c r="G177" s="14">
        <v>6218.99</v>
      </c>
      <c r="H177" s="14">
        <v>0</v>
      </c>
      <c r="I177" s="21">
        <v>0</v>
      </c>
      <c r="J177" s="24">
        <v>0</v>
      </c>
    </row>
    <row r="178" spans="1:10" ht="89.25" outlineLevel="4" x14ac:dyDescent="0.2">
      <c r="A178" s="12" t="s">
        <v>249</v>
      </c>
      <c r="B178" s="15" t="s">
        <v>250</v>
      </c>
      <c r="C178" s="14">
        <v>0</v>
      </c>
      <c r="D178" s="14">
        <v>0</v>
      </c>
      <c r="E178" s="14">
        <v>0</v>
      </c>
      <c r="F178" s="14">
        <f t="shared" si="6"/>
        <v>0</v>
      </c>
      <c r="G178" s="14">
        <v>6218.99</v>
      </c>
      <c r="H178" s="14">
        <v>0</v>
      </c>
      <c r="I178" s="21">
        <v>0</v>
      </c>
      <c r="J178" s="24">
        <v>0</v>
      </c>
    </row>
    <row r="179" spans="1:10" ht="89.25" outlineLevel="7" x14ac:dyDescent="0.2">
      <c r="A179" s="16" t="s">
        <v>249</v>
      </c>
      <c r="B179" s="17" t="s">
        <v>250</v>
      </c>
      <c r="C179" s="18">
        <v>0</v>
      </c>
      <c r="D179" s="18">
        <v>0</v>
      </c>
      <c r="E179" s="18">
        <v>0</v>
      </c>
      <c r="F179" s="14">
        <f t="shared" si="6"/>
        <v>0</v>
      </c>
      <c r="G179" s="18">
        <v>6218.99</v>
      </c>
      <c r="H179" s="14">
        <v>0</v>
      </c>
      <c r="I179" s="22">
        <v>0</v>
      </c>
      <c r="J179" s="24">
        <v>0</v>
      </c>
    </row>
    <row r="180" spans="1:10" ht="76.5" outlineLevel="3" x14ac:dyDescent="0.2">
      <c r="A180" s="12" t="s">
        <v>251</v>
      </c>
      <c r="B180" s="13" t="s">
        <v>252</v>
      </c>
      <c r="C180" s="14">
        <v>0</v>
      </c>
      <c r="D180" s="14">
        <v>0</v>
      </c>
      <c r="E180" s="14">
        <v>0</v>
      </c>
      <c r="F180" s="14">
        <f t="shared" si="6"/>
        <v>0</v>
      </c>
      <c r="G180" s="14">
        <v>2500</v>
      </c>
      <c r="H180" s="14">
        <v>0</v>
      </c>
      <c r="I180" s="21">
        <v>0</v>
      </c>
      <c r="J180" s="24">
        <v>0</v>
      </c>
    </row>
    <row r="181" spans="1:10" ht="102" outlineLevel="4" x14ac:dyDescent="0.2">
      <c r="A181" s="12" t="s">
        <v>253</v>
      </c>
      <c r="B181" s="15" t="s">
        <v>254</v>
      </c>
      <c r="C181" s="14">
        <v>0</v>
      </c>
      <c r="D181" s="14">
        <v>0</v>
      </c>
      <c r="E181" s="14">
        <v>0</v>
      </c>
      <c r="F181" s="14">
        <f t="shared" si="6"/>
        <v>0</v>
      </c>
      <c r="G181" s="14">
        <v>2500</v>
      </c>
      <c r="H181" s="14">
        <v>0</v>
      </c>
      <c r="I181" s="21">
        <v>0</v>
      </c>
      <c r="J181" s="24">
        <v>0</v>
      </c>
    </row>
    <row r="182" spans="1:10" ht="102" outlineLevel="7" x14ac:dyDescent="0.2">
      <c r="A182" s="16" t="s">
        <v>253</v>
      </c>
      <c r="B182" s="17" t="s">
        <v>254</v>
      </c>
      <c r="C182" s="18">
        <v>0</v>
      </c>
      <c r="D182" s="18">
        <v>0</v>
      </c>
      <c r="E182" s="18">
        <v>0</v>
      </c>
      <c r="F182" s="14">
        <f t="shared" si="6"/>
        <v>0</v>
      </c>
      <c r="G182" s="18">
        <v>2500</v>
      </c>
      <c r="H182" s="14">
        <v>0</v>
      </c>
      <c r="I182" s="22">
        <v>0</v>
      </c>
      <c r="J182" s="24">
        <v>0</v>
      </c>
    </row>
    <row r="183" spans="1:10" ht="63.75" outlineLevel="3" x14ac:dyDescent="0.2">
      <c r="A183" s="12" t="s">
        <v>255</v>
      </c>
      <c r="B183" s="13" t="s">
        <v>256</v>
      </c>
      <c r="C183" s="14">
        <v>6249</v>
      </c>
      <c r="D183" s="14">
        <v>6249</v>
      </c>
      <c r="E183" s="14">
        <v>6249</v>
      </c>
      <c r="F183" s="14">
        <f t="shared" si="6"/>
        <v>18747</v>
      </c>
      <c r="G183" s="14">
        <v>0</v>
      </c>
      <c r="H183" s="14">
        <f t="shared" si="7"/>
        <v>0</v>
      </c>
      <c r="I183" s="21">
        <v>25000</v>
      </c>
      <c r="J183" s="24">
        <f t="shared" si="8"/>
        <v>0</v>
      </c>
    </row>
    <row r="184" spans="1:10" ht="89.25" outlineLevel="4" x14ac:dyDescent="0.2">
      <c r="A184" s="12" t="s">
        <v>257</v>
      </c>
      <c r="B184" s="15" t="s">
        <v>258</v>
      </c>
      <c r="C184" s="14">
        <v>6249</v>
      </c>
      <c r="D184" s="14">
        <v>6249</v>
      </c>
      <c r="E184" s="14">
        <v>6249</v>
      </c>
      <c r="F184" s="14">
        <f t="shared" si="6"/>
        <v>18747</v>
      </c>
      <c r="G184" s="14">
        <v>0</v>
      </c>
      <c r="H184" s="14">
        <f t="shared" si="7"/>
        <v>0</v>
      </c>
      <c r="I184" s="21">
        <v>25000</v>
      </c>
      <c r="J184" s="24">
        <f t="shared" si="8"/>
        <v>0</v>
      </c>
    </row>
    <row r="185" spans="1:10" ht="89.25" outlineLevel="7" x14ac:dyDescent="0.2">
      <c r="A185" s="16" t="s">
        <v>257</v>
      </c>
      <c r="B185" s="17" t="s">
        <v>258</v>
      </c>
      <c r="C185" s="18">
        <v>6249</v>
      </c>
      <c r="D185" s="18">
        <v>6249</v>
      </c>
      <c r="E185" s="18">
        <v>6249</v>
      </c>
      <c r="F185" s="14">
        <f t="shared" si="6"/>
        <v>18747</v>
      </c>
      <c r="G185" s="18">
        <v>0</v>
      </c>
      <c r="H185" s="14">
        <f t="shared" si="7"/>
        <v>0</v>
      </c>
      <c r="I185" s="22">
        <v>25000</v>
      </c>
      <c r="J185" s="24">
        <f t="shared" si="8"/>
        <v>0</v>
      </c>
    </row>
    <row r="186" spans="1:10" ht="63.75" outlineLevel="3" x14ac:dyDescent="0.2">
      <c r="A186" s="12" t="s">
        <v>259</v>
      </c>
      <c r="B186" s="13" t="s">
        <v>260</v>
      </c>
      <c r="C186" s="14">
        <v>3750</v>
      </c>
      <c r="D186" s="14">
        <v>3750</v>
      </c>
      <c r="E186" s="14">
        <v>3750</v>
      </c>
      <c r="F186" s="14">
        <f t="shared" si="6"/>
        <v>11250</v>
      </c>
      <c r="G186" s="14">
        <v>0</v>
      </c>
      <c r="H186" s="14">
        <f t="shared" si="7"/>
        <v>0</v>
      </c>
      <c r="I186" s="21">
        <v>15000</v>
      </c>
      <c r="J186" s="24">
        <f t="shared" si="8"/>
        <v>0</v>
      </c>
    </row>
    <row r="187" spans="1:10" ht="89.25" outlineLevel="4" x14ac:dyDescent="0.2">
      <c r="A187" s="12" t="s">
        <v>261</v>
      </c>
      <c r="B187" s="15" t="s">
        <v>262</v>
      </c>
      <c r="C187" s="14">
        <v>3750</v>
      </c>
      <c r="D187" s="14">
        <v>3750</v>
      </c>
      <c r="E187" s="14">
        <v>3750</v>
      </c>
      <c r="F187" s="14">
        <f t="shared" si="6"/>
        <v>11250</v>
      </c>
      <c r="G187" s="14">
        <v>0</v>
      </c>
      <c r="H187" s="14">
        <f t="shared" si="7"/>
        <v>0</v>
      </c>
      <c r="I187" s="21">
        <v>15000</v>
      </c>
      <c r="J187" s="24">
        <f t="shared" si="8"/>
        <v>0</v>
      </c>
    </row>
    <row r="188" spans="1:10" ht="89.25" outlineLevel="7" x14ac:dyDescent="0.2">
      <c r="A188" s="16" t="s">
        <v>261</v>
      </c>
      <c r="B188" s="17" t="s">
        <v>262</v>
      </c>
      <c r="C188" s="18">
        <v>3750</v>
      </c>
      <c r="D188" s="18">
        <v>3750</v>
      </c>
      <c r="E188" s="18">
        <v>3750</v>
      </c>
      <c r="F188" s="14">
        <f t="shared" si="6"/>
        <v>11250</v>
      </c>
      <c r="G188" s="18">
        <v>0</v>
      </c>
      <c r="H188" s="14">
        <f t="shared" si="7"/>
        <v>0</v>
      </c>
      <c r="I188" s="22">
        <v>15000</v>
      </c>
      <c r="J188" s="24">
        <f t="shared" si="8"/>
        <v>0</v>
      </c>
    </row>
    <row r="189" spans="1:10" ht="76.5" outlineLevel="3" x14ac:dyDescent="0.2">
      <c r="A189" s="12" t="s">
        <v>263</v>
      </c>
      <c r="B189" s="13" t="s">
        <v>264</v>
      </c>
      <c r="C189" s="14">
        <v>4998</v>
      </c>
      <c r="D189" s="14">
        <v>4998</v>
      </c>
      <c r="E189" s="14">
        <v>4998</v>
      </c>
      <c r="F189" s="14">
        <f t="shared" si="6"/>
        <v>14994</v>
      </c>
      <c r="G189" s="14">
        <v>0</v>
      </c>
      <c r="H189" s="14">
        <f t="shared" si="7"/>
        <v>0</v>
      </c>
      <c r="I189" s="21">
        <v>20000</v>
      </c>
      <c r="J189" s="24">
        <f t="shared" si="8"/>
        <v>0</v>
      </c>
    </row>
    <row r="190" spans="1:10" ht="102" outlineLevel="4" x14ac:dyDescent="0.2">
      <c r="A190" s="12" t="s">
        <v>265</v>
      </c>
      <c r="B190" s="15" t="s">
        <v>266</v>
      </c>
      <c r="C190" s="14">
        <v>4998</v>
      </c>
      <c r="D190" s="14">
        <v>4998</v>
      </c>
      <c r="E190" s="14">
        <v>4998</v>
      </c>
      <c r="F190" s="14">
        <f t="shared" si="6"/>
        <v>14994</v>
      </c>
      <c r="G190" s="14">
        <v>0</v>
      </c>
      <c r="H190" s="14">
        <f t="shared" si="7"/>
        <v>0</v>
      </c>
      <c r="I190" s="21">
        <v>20000</v>
      </c>
      <c r="J190" s="24">
        <f t="shared" si="8"/>
        <v>0</v>
      </c>
    </row>
    <row r="191" spans="1:10" ht="102" outlineLevel="7" x14ac:dyDescent="0.2">
      <c r="A191" s="16" t="s">
        <v>265</v>
      </c>
      <c r="B191" s="17" t="s">
        <v>266</v>
      </c>
      <c r="C191" s="18">
        <v>4998</v>
      </c>
      <c r="D191" s="18">
        <v>4998</v>
      </c>
      <c r="E191" s="18">
        <v>4998</v>
      </c>
      <c r="F191" s="14">
        <f t="shared" si="6"/>
        <v>14994</v>
      </c>
      <c r="G191" s="18">
        <v>0</v>
      </c>
      <c r="H191" s="14">
        <f t="shared" si="7"/>
        <v>0</v>
      </c>
      <c r="I191" s="22">
        <v>20000</v>
      </c>
      <c r="J191" s="24">
        <f t="shared" si="8"/>
        <v>0</v>
      </c>
    </row>
    <row r="192" spans="1:10" ht="76.5" outlineLevel="3" x14ac:dyDescent="0.2">
      <c r="A192" s="12" t="s">
        <v>267</v>
      </c>
      <c r="B192" s="13" t="s">
        <v>268</v>
      </c>
      <c r="C192" s="14">
        <v>500</v>
      </c>
      <c r="D192" s="14">
        <v>500</v>
      </c>
      <c r="E192" s="14">
        <v>500</v>
      </c>
      <c r="F192" s="14">
        <f t="shared" si="6"/>
        <v>1500</v>
      </c>
      <c r="G192" s="14">
        <v>32100</v>
      </c>
      <c r="H192" s="14">
        <f t="shared" si="7"/>
        <v>2140</v>
      </c>
      <c r="I192" s="21">
        <v>2000</v>
      </c>
      <c r="J192" s="24">
        <f t="shared" si="8"/>
        <v>1605</v>
      </c>
    </row>
    <row r="193" spans="1:10" ht="127.5" outlineLevel="4" x14ac:dyDescent="0.2">
      <c r="A193" s="12" t="s">
        <v>269</v>
      </c>
      <c r="B193" s="15" t="s">
        <v>270</v>
      </c>
      <c r="C193" s="14">
        <v>500</v>
      </c>
      <c r="D193" s="14">
        <v>500</v>
      </c>
      <c r="E193" s="14">
        <v>500</v>
      </c>
      <c r="F193" s="14">
        <f t="shared" si="6"/>
        <v>1500</v>
      </c>
      <c r="G193" s="14">
        <v>2100</v>
      </c>
      <c r="H193" s="14">
        <f t="shared" si="7"/>
        <v>140</v>
      </c>
      <c r="I193" s="21">
        <v>2000</v>
      </c>
      <c r="J193" s="24">
        <f t="shared" si="8"/>
        <v>105</v>
      </c>
    </row>
    <row r="194" spans="1:10" ht="127.5" outlineLevel="7" x14ac:dyDescent="0.2">
      <c r="A194" s="16" t="s">
        <v>269</v>
      </c>
      <c r="B194" s="17" t="s">
        <v>270</v>
      </c>
      <c r="C194" s="18">
        <v>500</v>
      </c>
      <c r="D194" s="18">
        <v>500</v>
      </c>
      <c r="E194" s="18">
        <v>500</v>
      </c>
      <c r="F194" s="14">
        <f t="shared" si="6"/>
        <v>1500</v>
      </c>
      <c r="G194" s="18">
        <v>2100</v>
      </c>
      <c r="H194" s="14">
        <f t="shared" si="7"/>
        <v>140</v>
      </c>
      <c r="I194" s="22">
        <v>2000</v>
      </c>
      <c r="J194" s="24">
        <f t="shared" si="8"/>
        <v>105</v>
      </c>
    </row>
    <row r="195" spans="1:10" ht="127.5" outlineLevel="4" x14ac:dyDescent="0.2">
      <c r="A195" s="12" t="s">
        <v>271</v>
      </c>
      <c r="B195" s="15" t="s">
        <v>272</v>
      </c>
      <c r="C195" s="14">
        <v>0</v>
      </c>
      <c r="D195" s="14">
        <v>0</v>
      </c>
      <c r="E195" s="14">
        <v>0</v>
      </c>
      <c r="F195" s="14">
        <f t="shared" si="6"/>
        <v>0</v>
      </c>
      <c r="G195" s="14">
        <v>30000</v>
      </c>
      <c r="H195" s="14">
        <v>0</v>
      </c>
      <c r="I195" s="21">
        <v>0</v>
      </c>
      <c r="J195" s="24">
        <v>0</v>
      </c>
    </row>
    <row r="196" spans="1:10" ht="127.5" outlineLevel="7" x14ac:dyDescent="0.2">
      <c r="A196" s="16" t="s">
        <v>271</v>
      </c>
      <c r="B196" s="17" t="s">
        <v>272</v>
      </c>
      <c r="C196" s="18">
        <v>0</v>
      </c>
      <c r="D196" s="18">
        <v>0</v>
      </c>
      <c r="E196" s="18">
        <v>0</v>
      </c>
      <c r="F196" s="14">
        <f t="shared" si="6"/>
        <v>0</v>
      </c>
      <c r="G196" s="18">
        <v>30000</v>
      </c>
      <c r="H196" s="14">
        <v>0</v>
      </c>
      <c r="I196" s="22">
        <v>0</v>
      </c>
      <c r="J196" s="24">
        <v>0</v>
      </c>
    </row>
    <row r="197" spans="1:10" ht="76.5" outlineLevel="3" x14ac:dyDescent="0.2">
      <c r="A197" s="12" t="s">
        <v>273</v>
      </c>
      <c r="B197" s="13" t="s">
        <v>274</v>
      </c>
      <c r="C197" s="14">
        <v>750</v>
      </c>
      <c r="D197" s="14">
        <v>750</v>
      </c>
      <c r="E197" s="14">
        <v>750</v>
      </c>
      <c r="F197" s="14">
        <f t="shared" si="6"/>
        <v>2250</v>
      </c>
      <c r="G197" s="14">
        <v>527.28</v>
      </c>
      <c r="H197" s="14">
        <f t="shared" si="7"/>
        <v>23.434666666666665</v>
      </c>
      <c r="I197" s="21">
        <v>3000</v>
      </c>
      <c r="J197" s="24">
        <f t="shared" si="8"/>
        <v>17.576000000000001</v>
      </c>
    </row>
    <row r="198" spans="1:10" ht="102" outlineLevel="4" x14ac:dyDescent="0.2">
      <c r="A198" s="12" t="s">
        <v>275</v>
      </c>
      <c r="B198" s="15" t="s">
        <v>276</v>
      </c>
      <c r="C198" s="14">
        <v>750</v>
      </c>
      <c r="D198" s="14">
        <v>750</v>
      </c>
      <c r="E198" s="14">
        <v>750</v>
      </c>
      <c r="F198" s="14">
        <f t="shared" si="6"/>
        <v>2250</v>
      </c>
      <c r="G198" s="14">
        <v>527.28</v>
      </c>
      <c r="H198" s="14">
        <f t="shared" si="7"/>
        <v>23.434666666666665</v>
      </c>
      <c r="I198" s="21">
        <v>3000</v>
      </c>
      <c r="J198" s="24">
        <f t="shared" si="8"/>
        <v>17.576000000000001</v>
      </c>
    </row>
    <row r="199" spans="1:10" ht="102" outlineLevel="7" x14ac:dyDescent="0.2">
      <c r="A199" s="16" t="s">
        <v>275</v>
      </c>
      <c r="B199" s="17" t="s">
        <v>276</v>
      </c>
      <c r="C199" s="18">
        <v>750</v>
      </c>
      <c r="D199" s="18">
        <v>750</v>
      </c>
      <c r="E199" s="18">
        <v>750</v>
      </c>
      <c r="F199" s="14">
        <f t="shared" si="6"/>
        <v>2250</v>
      </c>
      <c r="G199" s="18">
        <v>527.28</v>
      </c>
      <c r="H199" s="14">
        <f t="shared" si="7"/>
        <v>23.434666666666665</v>
      </c>
      <c r="I199" s="22">
        <v>3000</v>
      </c>
      <c r="J199" s="24">
        <f t="shared" si="8"/>
        <v>17.576000000000001</v>
      </c>
    </row>
    <row r="200" spans="1:10" ht="63.75" outlineLevel="3" x14ac:dyDescent="0.2">
      <c r="A200" s="12" t="s">
        <v>277</v>
      </c>
      <c r="B200" s="13" t="s">
        <v>278</v>
      </c>
      <c r="C200" s="14">
        <v>1250</v>
      </c>
      <c r="D200" s="14">
        <v>1250</v>
      </c>
      <c r="E200" s="14">
        <v>1250</v>
      </c>
      <c r="F200" s="14">
        <f t="shared" si="6"/>
        <v>3750</v>
      </c>
      <c r="G200" s="14">
        <v>13485</v>
      </c>
      <c r="H200" s="14">
        <f t="shared" si="7"/>
        <v>359.6</v>
      </c>
      <c r="I200" s="21">
        <v>5000</v>
      </c>
      <c r="J200" s="24">
        <f t="shared" si="8"/>
        <v>269.7</v>
      </c>
    </row>
    <row r="201" spans="1:10" ht="89.25" outlineLevel="4" x14ac:dyDescent="0.2">
      <c r="A201" s="12" t="s">
        <v>279</v>
      </c>
      <c r="B201" s="15" t="s">
        <v>280</v>
      </c>
      <c r="C201" s="14">
        <v>1250</v>
      </c>
      <c r="D201" s="14">
        <v>1250</v>
      </c>
      <c r="E201" s="14">
        <v>1250</v>
      </c>
      <c r="F201" s="14">
        <f t="shared" si="6"/>
        <v>3750</v>
      </c>
      <c r="G201" s="14">
        <v>13485</v>
      </c>
      <c r="H201" s="14">
        <f t="shared" si="7"/>
        <v>359.6</v>
      </c>
      <c r="I201" s="21">
        <v>5000</v>
      </c>
      <c r="J201" s="24">
        <f t="shared" si="8"/>
        <v>269.7</v>
      </c>
    </row>
    <row r="202" spans="1:10" ht="89.25" outlineLevel="7" x14ac:dyDescent="0.2">
      <c r="A202" s="16" t="s">
        <v>279</v>
      </c>
      <c r="B202" s="17" t="s">
        <v>280</v>
      </c>
      <c r="C202" s="18">
        <v>1250</v>
      </c>
      <c r="D202" s="18">
        <v>1250</v>
      </c>
      <c r="E202" s="18">
        <v>1250</v>
      </c>
      <c r="F202" s="14">
        <f t="shared" si="6"/>
        <v>3750</v>
      </c>
      <c r="G202" s="18">
        <v>13485</v>
      </c>
      <c r="H202" s="14">
        <f t="shared" si="7"/>
        <v>359.6</v>
      </c>
      <c r="I202" s="22">
        <v>5000</v>
      </c>
      <c r="J202" s="24">
        <f t="shared" si="8"/>
        <v>269.7</v>
      </c>
    </row>
    <row r="203" spans="1:10" ht="76.5" outlineLevel="3" x14ac:dyDescent="0.2">
      <c r="A203" s="12" t="s">
        <v>281</v>
      </c>
      <c r="B203" s="13" t="s">
        <v>282</v>
      </c>
      <c r="C203" s="14">
        <v>25998</v>
      </c>
      <c r="D203" s="14">
        <v>25998</v>
      </c>
      <c r="E203" s="14">
        <v>25998</v>
      </c>
      <c r="F203" s="14">
        <f t="shared" ref="F203:F266" si="9">E203+D203+C203</f>
        <v>77994</v>
      </c>
      <c r="G203" s="14">
        <v>84062.32</v>
      </c>
      <c r="H203" s="14">
        <f t="shared" ref="H203:H266" si="10">G203/F203*100</f>
        <v>107.78049593558481</v>
      </c>
      <c r="I203" s="21">
        <v>104000</v>
      </c>
      <c r="J203" s="24">
        <f t="shared" ref="J203:J266" si="11">G203/I203*100</f>
        <v>80.829153846153858</v>
      </c>
    </row>
    <row r="204" spans="1:10" ht="102" outlineLevel="4" x14ac:dyDescent="0.2">
      <c r="A204" s="12" t="s">
        <v>283</v>
      </c>
      <c r="B204" s="15" t="s">
        <v>284</v>
      </c>
      <c r="C204" s="14">
        <v>25998</v>
      </c>
      <c r="D204" s="14">
        <v>25998</v>
      </c>
      <c r="E204" s="14">
        <v>25998</v>
      </c>
      <c r="F204" s="14">
        <f t="shared" si="9"/>
        <v>77994</v>
      </c>
      <c r="G204" s="14">
        <v>84062.32</v>
      </c>
      <c r="H204" s="14">
        <f t="shared" si="10"/>
        <v>107.78049593558481</v>
      </c>
      <c r="I204" s="21">
        <v>104000</v>
      </c>
      <c r="J204" s="24">
        <f t="shared" si="11"/>
        <v>80.829153846153858</v>
      </c>
    </row>
    <row r="205" spans="1:10" ht="102" outlineLevel="7" x14ac:dyDescent="0.2">
      <c r="A205" s="16" t="s">
        <v>283</v>
      </c>
      <c r="B205" s="17" t="s">
        <v>284</v>
      </c>
      <c r="C205" s="18">
        <v>25998</v>
      </c>
      <c r="D205" s="18">
        <v>25998</v>
      </c>
      <c r="E205" s="18">
        <v>25998</v>
      </c>
      <c r="F205" s="14">
        <f t="shared" si="9"/>
        <v>77994</v>
      </c>
      <c r="G205" s="18">
        <v>84062.32</v>
      </c>
      <c r="H205" s="14">
        <f t="shared" si="10"/>
        <v>107.78049593558481</v>
      </c>
      <c r="I205" s="22">
        <v>104000</v>
      </c>
      <c r="J205" s="24">
        <f t="shared" si="11"/>
        <v>80.829153846153858</v>
      </c>
    </row>
    <row r="206" spans="1:10" ht="38.25" outlineLevel="2" x14ac:dyDescent="0.2">
      <c r="A206" s="12" t="s">
        <v>285</v>
      </c>
      <c r="B206" s="13" t="s">
        <v>286</v>
      </c>
      <c r="C206" s="14">
        <v>5280</v>
      </c>
      <c r="D206" s="14">
        <v>5280</v>
      </c>
      <c r="E206" s="14">
        <v>5280</v>
      </c>
      <c r="F206" s="14">
        <f t="shared" si="9"/>
        <v>15840</v>
      </c>
      <c r="G206" s="14">
        <v>49036.639999999999</v>
      </c>
      <c r="H206" s="14">
        <f t="shared" si="10"/>
        <v>309.57474747474748</v>
      </c>
      <c r="I206" s="21">
        <v>21130</v>
      </c>
      <c r="J206" s="24">
        <f t="shared" si="11"/>
        <v>232.07117841930904</v>
      </c>
    </row>
    <row r="207" spans="1:10" ht="51" outlineLevel="3" x14ac:dyDescent="0.2">
      <c r="A207" s="12" t="s">
        <v>287</v>
      </c>
      <c r="B207" s="13" t="s">
        <v>288</v>
      </c>
      <c r="C207" s="14">
        <v>5280</v>
      </c>
      <c r="D207" s="14">
        <v>5280</v>
      </c>
      <c r="E207" s="14">
        <v>5280</v>
      </c>
      <c r="F207" s="14">
        <f t="shared" si="9"/>
        <v>15840</v>
      </c>
      <c r="G207" s="14">
        <v>49036.639999999999</v>
      </c>
      <c r="H207" s="14">
        <f t="shared" si="10"/>
        <v>309.57474747474748</v>
      </c>
      <c r="I207" s="21">
        <v>21130</v>
      </c>
      <c r="J207" s="24">
        <f t="shared" si="11"/>
        <v>232.07117841930904</v>
      </c>
    </row>
    <row r="208" spans="1:10" ht="51" outlineLevel="7" x14ac:dyDescent="0.2">
      <c r="A208" s="16" t="s">
        <v>287</v>
      </c>
      <c r="B208" s="19" t="s">
        <v>288</v>
      </c>
      <c r="C208" s="18">
        <v>5280</v>
      </c>
      <c r="D208" s="18">
        <v>5280</v>
      </c>
      <c r="E208" s="18">
        <v>5280</v>
      </c>
      <c r="F208" s="14">
        <f t="shared" si="9"/>
        <v>15840</v>
      </c>
      <c r="G208" s="18">
        <v>49036.639999999999</v>
      </c>
      <c r="H208" s="14">
        <f t="shared" si="10"/>
        <v>309.57474747474748</v>
      </c>
      <c r="I208" s="22">
        <v>21130</v>
      </c>
      <c r="J208" s="24">
        <f t="shared" si="11"/>
        <v>232.07117841930904</v>
      </c>
    </row>
    <row r="209" spans="1:10" ht="25.5" outlineLevel="2" x14ac:dyDescent="0.2">
      <c r="A209" s="12" t="s">
        <v>289</v>
      </c>
      <c r="B209" s="13" t="s">
        <v>290</v>
      </c>
      <c r="C209" s="14">
        <v>14616</v>
      </c>
      <c r="D209" s="14">
        <v>14616</v>
      </c>
      <c r="E209" s="14">
        <v>14616</v>
      </c>
      <c r="F209" s="14">
        <f t="shared" si="9"/>
        <v>43848</v>
      </c>
      <c r="G209" s="14">
        <v>79564.09</v>
      </c>
      <c r="H209" s="14">
        <f t="shared" si="10"/>
        <v>181.45431946725051</v>
      </c>
      <c r="I209" s="21">
        <v>58470</v>
      </c>
      <c r="J209" s="24">
        <f t="shared" si="11"/>
        <v>136.0767744142295</v>
      </c>
    </row>
    <row r="210" spans="1:10" ht="102" outlineLevel="3" x14ac:dyDescent="0.2">
      <c r="A210" s="12" t="s">
        <v>291</v>
      </c>
      <c r="B210" s="15" t="s">
        <v>292</v>
      </c>
      <c r="C210" s="14">
        <v>0</v>
      </c>
      <c r="D210" s="14">
        <v>0</v>
      </c>
      <c r="E210" s="14">
        <v>0</v>
      </c>
      <c r="F210" s="14">
        <f t="shared" si="9"/>
        <v>0</v>
      </c>
      <c r="G210" s="14">
        <v>79564.09</v>
      </c>
      <c r="H210" s="14">
        <v>0</v>
      </c>
      <c r="I210" s="21">
        <v>0</v>
      </c>
      <c r="J210" s="24">
        <v>0</v>
      </c>
    </row>
    <row r="211" spans="1:10" ht="76.5" outlineLevel="4" x14ac:dyDescent="0.2">
      <c r="A211" s="12" t="s">
        <v>293</v>
      </c>
      <c r="B211" s="13" t="s">
        <v>294</v>
      </c>
      <c r="C211" s="14">
        <v>0</v>
      </c>
      <c r="D211" s="14">
        <v>0</v>
      </c>
      <c r="E211" s="14">
        <v>0</v>
      </c>
      <c r="F211" s="14">
        <f t="shared" si="9"/>
        <v>0</v>
      </c>
      <c r="G211" s="14">
        <v>79564.09</v>
      </c>
      <c r="H211" s="14">
        <v>0</v>
      </c>
      <c r="I211" s="21">
        <v>0</v>
      </c>
      <c r="J211" s="24">
        <v>0</v>
      </c>
    </row>
    <row r="212" spans="1:10" ht="63.75" outlineLevel="7" x14ac:dyDescent="0.2">
      <c r="A212" s="16" t="s">
        <v>293</v>
      </c>
      <c r="B212" s="19" t="s">
        <v>294</v>
      </c>
      <c r="C212" s="18">
        <v>0</v>
      </c>
      <c r="D212" s="18">
        <v>0</v>
      </c>
      <c r="E212" s="18">
        <v>0</v>
      </c>
      <c r="F212" s="14">
        <f t="shared" si="9"/>
        <v>0</v>
      </c>
      <c r="G212" s="18">
        <v>79564.09</v>
      </c>
      <c r="H212" s="14">
        <v>0</v>
      </c>
      <c r="I212" s="22">
        <v>0</v>
      </c>
      <c r="J212" s="24">
        <v>0</v>
      </c>
    </row>
    <row r="213" spans="1:10" ht="76.5" outlineLevel="3" x14ac:dyDescent="0.2">
      <c r="A213" s="12" t="s">
        <v>295</v>
      </c>
      <c r="B213" s="13" t="s">
        <v>296</v>
      </c>
      <c r="C213" s="14">
        <v>14616</v>
      </c>
      <c r="D213" s="14">
        <v>14616</v>
      </c>
      <c r="E213" s="14">
        <v>14616</v>
      </c>
      <c r="F213" s="14">
        <f t="shared" si="9"/>
        <v>43848</v>
      </c>
      <c r="G213" s="14">
        <v>0</v>
      </c>
      <c r="H213" s="14">
        <f t="shared" si="10"/>
        <v>0</v>
      </c>
      <c r="I213" s="21">
        <v>58470</v>
      </c>
      <c r="J213" s="24">
        <f t="shared" si="11"/>
        <v>0</v>
      </c>
    </row>
    <row r="214" spans="1:10" ht="76.5" outlineLevel="4" x14ac:dyDescent="0.2">
      <c r="A214" s="12" t="s">
        <v>297</v>
      </c>
      <c r="B214" s="13" t="s">
        <v>298</v>
      </c>
      <c r="C214" s="14">
        <v>14616</v>
      </c>
      <c r="D214" s="14">
        <v>14616</v>
      </c>
      <c r="E214" s="14">
        <v>14616</v>
      </c>
      <c r="F214" s="14">
        <f t="shared" si="9"/>
        <v>43848</v>
      </c>
      <c r="G214" s="14">
        <v>0</v>
      </c>
      <c r="H214" s="14">
        <f t="shared" si="10"/>
        <v>0</v>
      </c>
      <c r="I214" s="21">
        <v>58470</v>
      </c>
      <c r="J214" s="24">
        <f t="shared" si="11"/>
        <v>0</v>
      </c>
    </row>
    <row r="215" spans="1:10" ht="165.75" outlineLevel="5" x14ac:dyDescent="0.2">
      <c r="A215" s="12" t="s">
        <v>299</v>
      </c>
      <c r="B215" s="15" t="s">
        <v>300</v>
      </c>
      <c r="C215" s="14">
        <v>14616</v>
      </c>
      <c r="D215" s="14">
        <v>14616</v>
      </c>
      <c r="E215" s="14">
        <v>14616</v>
      </c>
      <c r="F215" s="14">
        <f t="shared" si="9"/>
        <v>43848</v>
      </c>
      <c r="G215" s="14">
        <v>0</v>
      </c>
      <c r="H215" s="14">
        <f t="shared" si="10"/>
        <v>0</v>
      </c>
      <c r="I215" s="21">
        <v>58470</v>
      </c>
      <c r="J215" s="24">
        <f t="shared" si="11"/>
        <v>0</v>
      </c>
    </row>
    <row r="216" spans="1:10" ht="165.75" outlineLevel="7" x14ac:dyDescent="0.2">
      <c r="A216" s="16" t="s">
        <v>299</v>
      </c>
      <c r="B216" s="17" t="s">
        <v>300</v>
      </c>
      <c r="C216" s="18">
        <v>14616</v>
      </c>
      <c r="D216" s="18">
        <v>14616</v>
      </c>
      <c r="E216" s="18">
        <v>14616</v>
      </c>
      <c r="F216" s="14">
        <f t="shared" si="9"/>
        <v>43848</v>
      </c>
      <c r="G216" s="18">
        <v>0</v>
      </c>
      <c r="H216" s="14">
        <f t="shared" si="10"/>
        <v>0</v>
      </c>
      <c r="I216" s="22">
        <v>58470</v>
      </c>
      <c r="J216" s="24">
        <f t="shared" si="11"/>
        <v>0</v>
      </c>
    </row>
    <row r="217" spans="1:10" outlineLevel="1" x14ac:dyDescent="0.2">
      <c r="A217" s="12" t="s">
        <v>301</v>
      </c>
      <c r="B217" s="13" t="s">
        <v>302</v>
      </c>
      <c r="C217" s="14">
        <v>0</v>
      </c>
      <c r="D217" s="14">
        <v>212605.3</v>
      </c>
      <c r="E217" s="14">
        <v>85190</v>
      </c>
      <c r="F217" s="14">
        <f t="shared" si="9"/>
        <v>297795.3</v>
      </c>
      <c r="G217" s="14">
        <v>188540.3</v>
      </c>
      <c r="H217" s="14">
        <f t="shared" si="10"/>
        <v>63.312046899329843</v>
      </c>
      <c r="I217" s="21">
        <v>297795.3</v>
      </c>
      <c r="J217" s="24">
        <f t="shared" si="11"/>
        <v>63.312046899329843</v>
      </c>
    </row>
    <row r="218" spans="1:10" outlineLevel="2" x14ac:dyDescent="0.2">
      <c r="A218" s="12" t="s">
        <v>303</v>
      </c>
      <c r="B218" s="13" t="s">
        <v>304</v>
      </c>
      <c r="C218" s="14">
        <v>0</v>
      </c>
      <c r="D218" s="14">
        <v>212605.3</v>
      </c>
      <c r="E218" s="14">
        <v>85190</v>
      </c>
      <c r="F218" s="14">
        <f t="shared" si="9"/>
        <v>297795.3</v>
      </c>
      <c r="G218" s="14">
        <v>188540.3</v>
      </c>
      <c r="H218" s="14">
        <f t="shared" si="10"/>
        <v>63.312046899329843</v>
      </c>
      <c r="I218" s="21">
        <v>297795.3</v>
      </c>
      <c r="J218" s="24">
        <f t="shared" si="11"/>
        <v>63.312046899329843</v>
      </c>
    </row>
    <row r="219" spans="1:10" ht="25.5" outlineLevel="3" x14ac:dyDescent="0.2">
      <c r="A219" s="12" t="s">
        <v>305</v>
      </c>
      <c r="B219" s="13" t="s">
        <v>306</v>
      </c>
      <c r="C219" s="14">
        <v>0</v>
      </c>
      <c r="D219" s="14">
        <v>212605.3</v>
      </c>
      <c r="E219" s="14">
        <v>85190</v>
      </c>
      <c r="F219" s="14">
        <f t="shared" si="9"/>
        <v>297795.3</v>
      </c>
      <c r="G219" s="14">
        <v>188540.3</v>
      </c>
      <c r="H219" s="14">
        <f t="shared" si="10"/>
        <v>63.312046899329843</v>
      </c>
      <c r="I219" s="21">
        <v>297795.3</v>
      </c>
      <c r="J219" s="24">
        <f t="shared" si="11"/>
        <v>63.312046899329843</v>
      </c>
    </row>
    <row r="220" spans="1:10" ht="51" outlineLevel="4" x14ac:dyDescent="0.2">
      <c r="A220" s="12" t="s">
        <v>307</v>
      </c>
      <c r="B220" s="13" t="s">
        <v>308</v>
      </c>
      <c r="C220" s="14">
        <v>0</v>
      </c>
      <c r="D220" s="14">
        <v>60413.3</v>
      </c>
      <c r="E220" s="14">
        <v>0</v>
      </c>
      <c r="F220" s="14">
        <f t="shared" si="9"/>
        <v>60413.3</v>
      </c>
      <c r="G220" s="14">
        <v>33719.39</v>
      </c>
      <c r="H220" s="14">
        <f t="shared" si="10"/>
        <v>55.81451435362743</v>
      </c>
      <c r="I220" s="21">
        <v>60413.3</v>
      </c>
      <c r="J220" s="24">
        <f t="shared" si="11"/>
        <v>55.81451435362743</v>
      </c>
    </row>
    <row r="221" spans="1:10" ht="51" outlineLevel="7" x14ac:dyDescent="0.2">
      <c r="A221" s="16" t="s">
        <v>307</v>
      </c>
      <c r="B221" s="19" t="s">
        <v>308</v>
      </c>
      <c r="C221" s="18">
        <v>0</v>
      </c>
      <c r="D221" s="18">
        <v>60413.3</v>
      </c>
      <c r="E221" s="18">
        <v>0</v>
      </c>
      <c r="F221" s="14">
        <f t="shared" si="9"/>
        <v>60413.3</v>
      </c>
      <c r="G221" s="18">
        <v>33719.39</v>
      </c>
      <c r="H221" s="14">
        <f t="shared" si="10"/>
        <v>55.81451435362743</v>
      </c>
      <c r="I221" s="22">
        <v>60413.3</v>
      </c>
      <c r="J221" s="24">
        <f t="shared" si="11"/>
        <v>55.81451435362743</v>
      </c>
    </row>
    <row r="222" spans="1:10" ht="38.25" outlineLevel="4" x14ac:dyDescent="0.2">
      <c r="A222" s="12" t="s">
        <v>309</v>
      </c>
      <c r="B222" s="13" t="s">
        <v>310</v>
      </c>
      <c r="C222" s="14">
        <v>0</v>
      </c>
      <c r="D222" s="14">
        <v>152192</v>
      </c>
      <c r="E222" s="14">
        <v>85190</v>
      </c>
      <c r="F222" s="14">
        <f t="shared" si="9"/>
        <v>237382</v>
      </c>
      <c r="G222" s="14">
        <v>154820.91</v>
      </c>
      <c r="H222" s="14">
        <f t="shared" si="10"/>
        <v>65.220155698410153</v>
      </c>
      <c r="I222" s="21">
        <v>237382</v>
      </c>
      <c r="J222" s="24">
        <f t="shared" si="11"/>
        <v>65.220155698410153</v>
      </c>
    </row>
    <row r="223" spans="1:10" ht="38.25" outlineLevel="7" x14ac:dyDescent="0.2">
      <c r="A223" s="16" t="s">
        <v>309</v>
      </c>
      <c r="B223" s="19" t="s">
        <v>310</v>
      </c>
      <c r="C223" s="18">
        <v>0</v>
      </c>
      <c r="D223" s="18">
        <v>152192</v>
      </c>
      <c r="E223" s="18">
        <v>85190</v>
      </c>
      <c r="F223" s="14">
        <f t="shared" si="9"/>
        <v>237382</v>
      </c>
      <c r="G223" s="18">
        <v>154820.91</v>
      </c>
      <c r="H223" s="14">
        <f t="shared" si="10"/>
        <v>65.220155698410153</v>
      </c>
      <c r="I223" s="22">
        <v>237382</v>
      </c>
      <c r="J223" s="24">
        <f t="shared" si="11"/>
        <v>65.220155698410153</v>
      </c>
    </row>
    <row r="224" spans="1:10" x14ac:dyDescent="0.2">
      <c r="A224" s="12" t="s">
        <v>311</v>
      </c>
      <c r="B224" s="13" t="s">
        <v>312</v>
      </c>
      <c r="C224" s="14">
        <v>130515913.94</v>
      </c>
      <c r="D224" s="14">
        <v>244864755.28</v>
      </c>
      <c r="E224" s="14">
        <v>144548714.88</v>
      </c>
      <c r="F224" s="14">
        <f t="shared" si="9"/>
        <v>519929384.09999996</v>
      </c>
      <c r="G224" s="14">
        <v>474834986.22000003</v>
      </c>
      <c r="H224" s="14">
        <f t="shared" si="10"/>
        <v>91.326822591868222</v>
      </c>
      <c r="I224" s="21">
        <v>658769630.25</v>
      </c>
      <c r="J224" s="24">
        <f t="shared" si="11"/>
        <v>72.079064428000777</v>
      </c>
    </row>
    <row r="225" spans="1:10" ht="38.25" outlineLevel="1" x14ac:dyDescent="0.2">
      <c r="A225" s="12" t="s">
        <v>313</v>
      </c>
      <c r="B225" s="13" t="s">
        <v>314</v>
      </c>
      <c r="C225" s="14">
        <v>133426971.47</v>
      </c>
      <c r="D225" s="14">
        <v>240758340.66999999</v>
      </c>
      <c r="E225" s="14">
        <v>133548714.88</v>
      </c>
      <c r="F225" s="14">
        <f t="shared" si="9"/>
        <v>507734027.01999998</v>
      </c>
      <c r="G225" s="14">
        <v>463454745.94999999</v>
      </c>
      <c r="H225" s="14">
        <f t="shared" si="10"/>
        <v>91.279040065546795</v>
      </c>
      <c r="I225" s="21">
        <v>646574273.16999996</v>
      </c>
      <c r="J225" s="24">
        <f t="shared" si="11"/>
        <v>71.678500859273527</v>
      </c>
    </row>
    <row r="226" spans="1:10" ht="25.5" outlineLevel="2" x14ac:dyDescent="0.2">
      <c r="A226" s="12" t="s">
        <v>315</v>
      </c>
      <c r="B226" s="13" t="s">
        <v>316</v>
      </c>
      <c r="C226" s="14">
        <v>50735025</v>
      </c>
      <c r="D226" s="14">
        <v>83216158.299999997</v>
      </c>
      <c r="E226" s="14">
        <v>50068358</v>
      </c>
      <c r="F226" s="14">
        <f t="shared" si="9"/>
        <v>184019541.30000001</v>
      </c>
      <c r="G226" s="14">
        <v>186958500</v>
      </c>
      <c r="H226" s="14">
        <f t="shared" si="10"/>
        <v>101.5970905476874</v>
      </c>
      <c r="I226" s="21">
        <v>234952600</v>
      </c>
      <c r="J226" s="24">
        <f t="shared" si="11"/>
        <v>79.572858525506845</v>
      </c>
    </row>
    <row r="227" spans="1:10" ht="25.5" outlineLevel="3" x14ac:dyDescent="0.2">
      <c r="A227" s="12" t="s">
        <v>317</v>
      </c>
      <c r="B227" s="13" t="s">
        <v>318</v>
      </c>
      <c r="C227" s="14">
        <v>0</v>
      </c>
      <c r="D227" s="14">
        <v>13147800</v>
      </c>
      <c r="E227" s="14">
        <v>0</v>
      </c>
      <c r="F227" s="14">
        <f t="shared" si="9"/>
        <v>13147800</v>
      </c>
      <c r="G227" s="14">
        <v>11053800</v>
      </c>
      <c r="H227" s="14">
        <f t="shared" si="10"/>
        <v>84.07338109797837</v>
      </c>
      <c r="I227" s="21">
        <v>13147800</v>
      </c>
      <c r="J227" s="24">
        <f t="shared" si="11"/>
        <v>84.07338109797837</v>
      </c>
    </row>
    <row r="228" spans="1:10" ht="38.25" outlineLevel="4" x14ac:dyDescent="0.2">
      <c r="A228" s="12" t="s">
        <v>319</v>
      </c>
      <c r="B228" s="13" t="s">
        <v>320</v>
      </c>
      <c r="C228" s="14">
        <v>0</v>
      </c>
      <c r="D228" s="14">
        <v>13147800</v>
      </c>
      <c r="E228" s="14">
        <v>0</v>
      </c>
      <c r="F228" s="14">
        <f t="shared" si="9"/>
        <v>13147800</v>
      </c>
      <c r="G228" s="14">
        <v>11053800</v>
      </c>
      <c r="H228" s="14">
        <f t="shared" si="10"/>
        <v>84.07338109797837</v>
      </c>
      <c r="I228" s="21">
        <v>13147800</v>
      </c>
      <c r="J228" s="24">
        <f t="shared" si="11"/>
        <v>84.07338109797837</v>
      </c>
    </row>
    <row r="229" spans="1:10" ht="38.25" outlineLevel="7" x14ac:dyDescent="0.2">
      <c r="A229" s="16" t="s">
        <v>319</v>
      </c>
      <c r="B229" s="19" t="s">
        <v>320</v>
      </c>
      <c r="C229" s="18">
        <v>0</v>
      </c>
      <c r="D229" s="18">
        <v>13147800</v>
      </c>
      <c r="E229" s="18">
        <v>0</v>
      </c>
      <c r="F229" s="14">
        <f t="shared" si="9"/>
        <v>13147800</v>
      </c>
      <c r="G229" s="18">
        <v>11053800</v>
      </c>
      <c r="H229" s="14">
        <f t="shared" si="10"/>
        <v>84.07338109797837</v>
      </c>
      <c r="I229" s="22">
        <v>13147800</v>
      </c>
      <c r="J229" s="24">
        <f t="shared" si="11"/>
        <v>84.07338109797837</v>
      </c>
    </row>
    <row r="230" spans="1:10" ht="25.5" outlineLevel="3" x14ac:dyDescent="0.2">
      <c r="A230" s="12" t="s">
        <v>321</v>
      </c>
      <c r="B230" s="13" t="s">
        <v>322</v>
      </c>
      <c r="C230" s="14">
        <v>29711425</v>
      </c>
      <c r="D230" s="14">
        <v>44044758.299999997</v>
      </c>
      <c r="E230" s="14">
        <v>34044758</v>
      </c>
      <c r="F230" s="14">
        <f t="shared" si="9"/>
        <v>107800941.3</v>
      </c>
      <c r="G230" s="14">
        <v>144857000</v>
      </c>
      <c r="H230" s="14">
        <f t="shared" si="10"/>
        <v>134.37452238647566</v>
      </c>
      <c r="I230" s="21">
        <v>146845700</v>
      </c>
      <c r="J230" s="24">
        <f t="shared" si="11"/>
        <v>98.645721325173298</v>
      </c>
    </row>
    <row r="231" spans="1:10" ht="38.25" outlineLevel="4" x14ac:dyDescent="0.2">
      <c r="A231" s="12" t="s">
        <v>323</v>
      </c>
      <c r="B231" s="13" t="s">
        <v>324</v>
      </c>
      <c r="C231" s="14">
        <v>29711425</v>
      </c>
      <c r="D231" s="14">
        <v>44044758.299999997</v>
      </c>
      <c r="E231" s="14">
        <v>34044758</v>
      </c>
      <c r="F231" s="14">
        <f t="shared" si="9"/>
        <v>107800941.3</v>
      </c>
      <c r="G231" s="14">
        <v>144857000</v>
      </c>
      <c r="H231" s="14">
        <f t="shared" si="10"/>
        <v>134.37452238647566</v>
      </c>
      <c r="I231" s="21">
        <v>146845700</v>
      </c>
      <c r="J231" s="24">
        <f t="shared" si="11"/>
        <v>98.645721325173298</v>
      </c>
    </row>
    <row r="232" spans="1:10" ht="38.25" outlineLevel="7" x14ac:dyDescent="0.2">
      <c r="A232" s="16" t="s">
        <v>323</v>
      </c>
      <c r="B232" s="19" t="s">
        <v>324</v>
      </c>
      <c r="C232" s="18">
        <v>29711425</v>
      </c>
      <c r="D232" s="18">
        <v>44044758.299999997</v>
      </c>
      <c r="E232" s="18">
        <v>34044758</v>
      </c>
      <c r="F232" s="14">
        <f t="shared" si="9"/>
        <v>107800941.3</v>
      </c>
      <c r="G232" s="18">
        <v>144857000</v>
      </c>
      <c r="H232" s="14">
        <f t="shared" si="10"/>
        <v>134.37452238647566</v>
      </c>
      <c r="I232" s="22">
        <v>146845700</v>
      </c>
      <c r="J232" s="24">
        <f t="shared" si="11"/>
        <v>98.645721325173298</v>
      </c>
    </row>
    <row r="233" spans="1:10" outlineLevel="3" x14ac:dyDescent="0.2">
      <c r="A233" s="12" t="s">
        <v>325</v>
      </c>
      <c r="B233" s="13" t="s">
        <v>326</v>
      </c>
      <c r="C233" s="14">
        <v>21023600</v>
      </c>
      <c r="D233" s="14">
        <v>26023600</v>
      </c>
      <c r="E233" s="14">
        <v>16023600</v>
      </c>
      <c r="F233" s="14">
        <f t="shared" si="9"/>
        <v>63070800</v>
      </c>
      <c r="G233" s="14">
        <v>31047700</v>
      </c>
      <c r="H233" s="14">
        <f t="shared" si="10"/>
        <v>49.226742010565907</v>
      </c>
      <c r="I233" s="21">
        <v>74959100</v>
      </c>
      <c r="J233" s="24">
        <f t="shared" si="11"/>
        <v>41.419520778664634</v>
      </c>
    </row>
    <row r="234" spans="1:10" outlineLevel="4" x14ac:dyDescent="0.2">
      <c r="A234" s="12" t="s">
        <v>327</v>
      </c>
      <c r="B234" s="13" t="s">
        <v>328</v>
      </c>
      <c r="C234" s="14">
        <v>21023600</v>
      </c>
      <c r="D234" s="14">
        <v>26023600</v>
      </c>
      <c r="E234" s="14">
        <v>16023600</v>
      </c>
      <c r="F234" s="14">
        <f t="shared" si="9"/>
        <v>63070800</v>
      </c>
      <c r="G234" s="14">
        <v>31047700</v>
      </c>
      <c r="H234" s="14">
        <f t="shared" si="10"/>
        <v>49.226742010565907</v>
      </c>
      <c r="I234" s="21">
        <v>74959100</v>
      </c>
      <c r="J234" s="24">
        <f t="shared" si="11"/>
        <v>41.419520778664634</v>
      </c>
    </row>
    <row r="235" spans="1:10" ht="38.25" outlineLevel="5" x14ac:dyDescent="0.2">
      <c r="A235" s="12" t="s">
        <v>329</v>
      </c>
      <c r="B235" s="13" t="s">
        <v>330</v>
      </c>
      <c r="C235" s="14">
        <v>11888300</v>
      </c>
      <c r="D235" s="14">
        <v>16888300</v>
      </c>
      <c r="E235" s="14">
        <v>6888300</v>
      </c>
      <c r="F235" s="14">
        <f t="shared" si="9"/>
        <v>35664900</v>
      </c>
      <c r="G235" s="14">
        <v>3641800</v>
      </c>
      <c r="H235" s="14">
        <f t="shared" si="10"/>
        <v>10.21115999203699</v>
      </c>
      <c r="I235" s="21">
        <v>47553200</v>
      </c>
      <c r="J235" s="24">
        <f t="shared" si="11"/>
        <v>7.6583699940277414</v>
      </c>
    </row>
    <row r="236" spans="1:10" ht="38.25" outlineLevel="7" x14ac:dyDescent="0.2">
      <c r="A236" s="16" t="s">
        <v>329</v>
      </c>
      <c r="B236" s="19" t="s">
        <v>330</v>
      </c>
      <c r="C236" s="18">
        <v>11888300</v>
      </c>
      <c r="D236" s="18">
        <v>16888300</v>
      </c>
      <c r="E236" s="18">
        <v>6888300</v>
      </c>
      <c r="F236" s="14">
        <f t="shared" si="9"/>
        <v>35664900</v>
      </c>
      <c r="G236" s="18">
        <v>3641800</v>
      </c>
      <c r="H236" s="14">
        <f t="shared" si="10"/>
        <v>10.21115999203699</v>
      </c>
      <c r="I236" s="22">
        <v>47553200</v>
      </c>
      <c r="J236" s="24">
        <f t="shared" si="11"/>
        <v>7.6583699940277414</v>
      </c>
    </row>
    <row r="237" spans="1:10" ht="51" outlineLevel="5" x14ac:dyDescent="0.2">
      <c r="A237" s="12" t="s">
        <v>331</v>
      </c>
      <c r="B237" s="13" t="s">
        <v>332</v>
      </c>
      <c r="C237" s="14">
        <v>9135300</v>
      </c>
      <c r="D237" s="14">
        <v>9135300</v>
      </c>
      <c r="E237" s="14">
        <v>9135300</v>
      </c>
      <c r="F237" s="14">
        <f t="shared" si="9"/>
        <v>27405900</v>
      </c>
      <c r="G237" s="14">
        <v>27405900</v>
      </c>
      <c r="H237" s="14">
        <f t="shared" si="10"/>
        <v>100</v>
      </c>
      <c r="I237" s="21">
        <v>27405900</v>
      </c>
      <c r="J237" s="24">
        <f t="shared" si="11"/>
        <v>100</v>
      </c>
    </row>
    <row r="238" spans="1:10" ht="51" outlineLevel="7" x14ac:dyDescent="0.2">
      <c r="A238" s="16" t="s">
        <v>331</v>
      </c>
      <c r="B238" s="19" t="s">
        <v>332</v>
      </c>
      <c r="C238" s="18">
        <v>9135300</v>
      </c>
      <c r="D238" s="18">
        <v>9135300</v>
      </c>
      <c r="E238" s="18">
        <v>9135300</v>
      </c>
      <c r="F238" s="14">
        <f t="shared" si="9"/>
        <v>27405900</v>
      </c>
      <c r="G238" s="18">
        <v>27405900</v>
      </c>
      <c r="H238" s="14">
        <f t="shared" si="10"/>
        <v>100</v>
      </c>
      <c r="I238" s="22">
        <v>27405900</v>
      </c>
      <c r="J238" s="24">
        <f t="shared" si="11"/>
        <v>100</v>
      </c>
    </row>
    <row r="239" spans="1:10" ht="38.25" outlineLevel="2" x14ac:dyDescent="0.2">
      <c r="A239" s="12" t="s">
        <v>333</v>
      </c>
      <c r="B239" s="13" t="s">
        <v>334</v>
      </c>
      <c r="C239" s="14">
        <v>8462412.7100000009</v>
      </c>
      <c r="D239" s="14">
        <v>18926421.27</v>
      </c>
      <c r="E239" s="14">
        <v>17398095.109999999</v>
      </c>
      <c r="F239" s="14">
        <f t="shared" si="9"/>
        <v>44786929.089999996</v>
      </c>
      <c r="G239" s="14">
        <v>36424060.689999998</v>
      </c>
      <c r="H239" s="14">
        <f t="shared" si="10"/>
        <v>81.327435102338256</v>
      </c>
      <c r="I239" s="21">
        <v>49702115.460000001</v>
      </c>
      <c r="J239" s="24">
        <f t="shared" si="11"/>
        <v>73.28472913655736</v>
      </c>
    </row>
    <row r="240" spans="1:10" ht="63.75" outlineLevel="3" x14ac:dyDescent="0.2">
      <c r="A240" s="12" t="s">
        <v>335</v>
      </c>
      <c r="B240" s="13" t="s">
        <v>336</v>
      </c>
      <c r="C240" s="14">
        <v>3478482.58</v>
      </c>
      <c r="D240" s="14">
        <v>3199133.37</v>
      </c>
      <c r="E240" s="14">
        <v>1201458</v>
      </c>
      <c r="F240" s="14">
        <f t="shared" si="9"/>
        <v>7879073.9500000002</v>
      </c>
      <c r="G240" s="14">
        <v>5756172.2999999998</v>
      </c>
      <c r="H240" s="14">
        <f t="shared" si="10"/>
        <v>73.056457351818608</v>
      </c>
      <c r="I240" s="21">
        <v>11442100</v>
      </c>
      <c r="J240" s="24">
        <f t="shared" si="11"/>
        <v>50.30695676492951</v>
      </c>
    </row>
    <row r="241" spans="1:10" ht="63.75" outlineLevel="4" x14ac:dyDescent="0.2">
      <c r="A241" s="12" t="s">
        <v>337</v>
      </c>
      <c r="B241" s="13" t="s">
        <v>338</v>
      </c>
      <c r="C241" s="14">
        <v>3478482.58</v>
      </c>
      <c r="D241" s="14">
        <v>3199133.37</v>
      </c>
      <c r="E241" s="14">
        <v>1201458</v>
      </c>
      <c r="F241" s="14">
        <f t="shared" si="9"/>
        <v>7879073.9500000002</v>
      </c>
      <c r="G241" s="14">
        <v>5756172.2999999998</v>
      </c>
      <c r="H241" s="14">
        <f t="shared" si="10"/>
        <v>73.056457351818608</v>
      </c>
      <c r="I241" s="21">
        <v>11442100</v>
      </c>
      <c r="J241" s="24">
        <f t="shared" si="11"/>
        <v>50.30695676492951</v>
      </c>
    </row>
    <row r="242" spans="1:10" ht="63.75" outlineLevel="7" x14ac:dyDescent="0.2">
      <c r="A242" s="16" t="s">
        <v>337</v>
      </c>
      <c r="B242" s="19" t="s">
        <v>338</v>
      </c>
      <c r="C242" s="18">
        <v>3478482.58</v>
      </c>
      <c r="D242" s="18">
        <v>3199133.37</v>
      </c>
      <c r="E242" s="18">
        <v>1201458</v>
      </c>
      <c r="F242" s="14">
        <f t="shared" si="9"/>
        <v>7879073.9500000002</v>
      </c>
      <c r="G242" s="18">
        <v>5756172.2999999998</v>
      </c>
      <c r="H242" s="14">
        <f t="shared" si="10"/>
        <v>73.056457351818608</v>
      </c>
      <c r="I242" s="22">
        <v>11442100</v>
      </c>
      <c r="J242" s="24">
        <f t="shared" si="11"/>
        <v>50.30695676492951</v>
      </c>
    </row>
    <row r="243" spans="1:10" ht="38.25" outlineLevel="3" x14ac:dyDescent="0.2">
      <c r="A243" s="12" t="s">
        <v>339</v>
      </c>
      <c r="B243" s="13" t="s">
        <v>340</v>
      </c>
      <c r="C243" s="14">
        <v>0</v>
      </c>
      <c r="D243" s="14">
        <v>567216</v>
      </c>
      <c r="E243" s="14">
        <v>0</v>
      </c>
      <c r="F243" s="14">
        <f t="shared" si="9"/>
        <v>567216</v>
      </c>
      <c r="G243" s="14">
        <v>567216</v>
      </c>
      <c r="H243" s="14">
        <f t="shared" si="10"/>
        <v>100</v>
      </c>
      <c r="I243" s="21">
        <v>567216</v>
      </c>
      <c r="J243" s="24">
        <f t="shared" si="11"/>
        <v>100</v>
      </c>
    </row>
    <row r="244" spans="1:10" ht="38.25" outlineLevel="4" x14ac:dyDescent="0.2">
      <c r="A244" s="12" t="s">
        <v>341</v>
      </c>
      <c r="B244" s="13" t="s">
        <v>342</v>
      </c>
      <c r="C244" s="14">
        <v>0</v>
      </c>
      <c r="D244" s="14">
        <v>567216</v>
      </c>
      <c r="E244" s="14">
        <v>0</v>
      </c>
      <c r="F244" s="14">
        <f t="shared" si="9"/>
        <v>567216</v>
      </c>
      <c r="G244" s="14">
        <v>567216</v>
      </c>
      <c r="H244" s="14">
        <f t="shared" si="10"/>
        <v>100</v>
      </c>
      <c r="I244" s="21">
        <v>567216</v>
      </c>
      <c r="J244" s="24">
        <f t="shared" si="11"/>
        <v>100</v>
      </c>
    </row>
    <row r="245" spans="1:10" ht="38.25" outlineLevel="7" x14ac:dyDescent="0.2">
      <c r="A245" s="16" t="s">
        <v>341</v>
      </c>
      <c r="B245" s="19" t="s">
        <v>342</v>
      </c>
      <c r="C245" s="18">
        <v>0</v>
      </c>
      <c r="D245" s="18">
        <v>567216</v>
      </c>
      <c r="E245" s="18">
        <v>0</v>
      </c>
      <c r="F245" s="14">
        <f t="shared" si="9"/>
        <v>567216</v>
      </c>
      <c r="G245" s="18">
        <v>567216</v>
      </c>
      <c r="H245" s="14">
        <f t="shared" si="10"/>
        <v>100</v>
      </c>
      <c r="I245" s="22">
        <v>567216</v>
      </c>
      <c r="J245" s="24">
        <f t="shared" si="11"/>
        <v>100</v>
      </c>
    </row>
    <row r="246" spans="1:10" ht="25.5" outlineLevel="3" x14ac:dyDescent="0.2">
      <c r="A246" s="12" t="s">
        <v>343</v>
      </c>
      <c r="B246" s="13" t="s">
        <v>344</v>
      </c>
      <c r="C246" s="14">
        <v>0</v>
      </c>
      <c r="D246" s="14">
        <v>33300</v>
      </c>
      <c r="E246" s="14">
        <v>0</v>
      </c>
      <c r="F246" s="14">
        <f t="shared" si="9"/>
        <v>33300</v>
      </c>
      <c r="G246" s="14">
        <v>33300</v>
      </c>
      <c r="H246" s="14">
        <f t="shared" si="10"/>
        <v>100</v>
      </c>
      <c r="I246" s="21">
        <v>33300</v>
      </c>
      <c r="J246" s="24">
        <f t="shared" si="11"/>
        <v>100</v>
      </c>
    </row>
    <row r="247" spans="1:10" ht="25.5" outlineLevel="4" x14ac:dyDescent="0.2">
      <c r="A247" s="12" t="s">
        <v>345</v>
      </c>
      <c r="B247" s="13" t="s">
        <v>346</v>
      </c>
      <c r="C247" s="14">
        <v>0</v>
      </c>
      <c r="D247" s="14">
        <v>33300</v>
      </c>
      <c r="E247" s="14">
        <v>0</v>
      </c>
      <c r="F247" s="14">
        <f t="shared" si="9"/>
        <v>33300</v>
      </c>
      <c r="G247" s="14">
        <v>33300</v>
      </c>
      <c r="H247" s="14">
        <f t="shared" si="10"/>
        <v>100</v>
      </c>
      <c r="I247" s="21">
        <v>33300</v>
      </c>
      <c r="J247" s="24">
        <f t="shared" si="11"/>
        <v>100</v>
      </c>
    </row>
    <row r="248" spans="1:10" ht="25.5" outlineLevel="7" x14ac:dyDescent="0.2">
      <c r="A248" s="16" t="s">
        <v>345</v>
      </c>
      <c r="B248" s="19" t="s">
        <v>346</v>
      </c>
      <c r="C248" s="18">
        <v>0</v>
      </c>
      <c r="D248" s="18">
        <v>33300</v>
      </c>
      <c r="E248" s="18">
        <v>0</v>
      </c>
      <c r="F248" s="14">
        <f t="shared" si="9"/>
        <v>33300</v>
      </c>
      <c r="G248" s="18">
        <v>33300</v>
      </c>
      <c r="H248" s="14">
        <f t="shared" si="10"/>
        <v>100</v>
      </c>
      <c r="I248" s="22">
        <v>33300</v>
      </c>
      <c r="J248" s="24">
        <f t="shared" si="11"/>
        <v>100</v>
      </c>
    </row>
    <row r="249" spans="1:10" ht="25.5" outlineLevel="3" x14ac:dyDescent="0.2">
      <c r="A249" s="12" t="s">
        <v>347</v>
      </c>
      <c r="B249" s="13" t="s">
        <v>348</v>
      </c>
      <c r="C249" s="14">
        <v>1536504.49</v>
      </c>
      <c r="D249" s="14">
        <v>2195006.4</v>
      </c>
      <c r="E249" s="14">
        <v>3585177.11</v>
      </c>
      <c r="F249" s="14">
        <f t="shared" si="9"/>
        <v>7316688</v>
      </c>
      <c r="G249" s="14">
        <v>7221361.6799999997</v>
      </c>
      <c r="H249" s="14">
        <f t="shared" si="10"/>
        <v>98.697138377364183</v>
      </c>
      <c r="I249" s="21">
        <v>7316688</v>
      </c>
      <c r="J249" s="24">
        <f t="shared" si="11"/>
        <v>98.697138377364183</v>
      </c>
    </row>
    <row r="250" spans="1:10" ht="38.25" outlineLevel="4" x14ac:dyDescent="0.2">
      <c r="A250" s="12" t="s">
        <v>349</v>
      </c>
      <c r="B250" s="13" t="s">
        <v>350</v>
      </c>
      <c r="C250" s="14">
        <v>1536504.49</v>
      </c>
      <c r="D250" s="14">
        <v>2195006.4</v>
      </c>
      <c r="E250" s="14">
        <v>3585177.11</v>
      </c>
      <c r="F250" s="14">
        <f t="shared" si="9"/>
        <v>7316688</v>
      </c>
      <c r="G250" s="14">
        <v>7221361.6799999997</v>
      </c>
      <c r="H250" s="14">
        <f t="shared" si="10"/>
        <v>98.697138377364183</v>
      </c>
      <c r="I250" s="21">
        <v>7316688</v>
      </c>
      <c r="J250" s="24">
        <f t="shared" si="11"/>
        <v>98.697138377364183</v>
      </c>
    </row>
    <row r="251" spans="1:10" ht="38.25" outlineLevel="7" x14ac:dyDescent="0.2">
      <c r="A251" s="16" t="s">
        <v>349</v>
      </c>
      <c r="B251" s="19" t="s">
        <v>350</v>
      </c>
      <c r="C251" s="18">
        <v>1536504.49</v>
      </c>
      <c r="D251" s="18">
        <v>2195006.4</v>
      </c>
      <c r="E251" s="18">
        <v>3585177.11</v>
      </c>
      <c r="F251" s="14">
        <f t="shared" si="9"/>
        <v>7316688</v>
      </c>
      <c r="G251" s="18">
        <v>7221361.6799999997</v>
      </c>
      <c r="H251" s="14">
        <f t="shared" si="10"/>
        <v>98.697138377364183</v>
      </c>
      <c r="I251" s="22">
        <v>7316688</v>
      </c>
      <c r="J251" s="24">
        <f t="shared" si="11"/>
        <v>98.697138377364183</v>
      </c>
    </row>
    <row r="252" spans="1:10" outlineLevel="3" x14ac:dyDescent="0.2">
      <c r="A252" s="12" t="s">
        <v>351</v>
      </c>
      <c r="B252" s="13" t="s">
        <v>352</v>
      </c>
      <c r="C252" s="14">
        <v>3447425.64</v>
      </c>
      <c r="D252" s="14">
        <v>12931765.5</v>
      </c>
      <c r="E252" s="14">
        <v>12611460</v>
      </c>
      <c r="F252" s="14">
        <f t="shared" si="9"/>
        <v>28990651.140000001</v>
      </c>
      <c r="G252" s="14">
        <v>22846010.710000001</v>
      </c>
      <c r="H252" s="14">
        <f t="shared" si="10"/>
        <v>78.804751917000232</v>
      </c>
      <c r="I252" s="21">
        <v>30342811.460000001</v>
      </c>
      <c r="J252" s="24">
        <f t="shared" si="11"/>
        <v>75.292992345541862</v>
      </c>
    </row>
    <row r="253" spans="1:10" outlineLevel="4" x14ac:dyDescent="0.2">
      <c r="A253" s="12" t="s">
        <v>353</v>
      </c>
      <c r="B253" s="13" t="s">
        <v>354</v>
      </c>
      <c r="C253" s="14">
        <v>3447425.64</v>
      </c>
      <c r="D253" s="14">
        <v>12931765.5</v>
      </c>
      <c r="E253" s="14">
        <v>12611460</v>
      </c>
      <c r="F253" s="14">
        <f t="shared" si="9"/>
        <v>28990651.140000001</v>
      </c>
      <c r="G253" s="14">
        <v>22846010.710000001</v>
      </c>
      <c r="H253" s="14">
        <f t="shared" si="10"/>
        <v>78.804751917000232</v>
      </c>
      <c r="I253" s="21">
        <v>30342811.460000001</v>
      </c>
      <c r="J253" s="24">
        <f t="shared" si="11"/>
        <v>75.292992345541862</v>
      </c>
    </row>
    <row r="254" spans="1:10" ht="38.25" outlineLevel="5" x14ac:dyDescent="0.2">
      <c r="A254" s="12" t="s">
        <v>355</v>
      </c>
      <c r="B254" s="13" t="s">
        <v>356</v>
      </c>
      <c r="C254" s="14">
        <v>0</v>
      </c>
      <c r="D254" s="14">
        <v>1163400</v>
      </c>
      <c r="E254" s="14">
        <v>0</v>
      </c>
      <c r="F254" s="14">
        <f t="shared" si="9"/>
        <v>1163400</v>
      </c>
      <c r="G254" s="14">
        <v>1163400</v>
      </c>
      <c r="H254" s="14">
        <f t="shared" si="10"/>
        <v>100</v>
      </c>
      <c r="I254" s="21">
        <v>1163400</v>
      </c>
      <c r="J254" s="24">
        <f t="shared" si="11"/>
        <v>100</v>
      </c>
    </row>
    <row r="255" spans="1:10" ht="38.25" outlineLevel="7" x14ac:dyDescent="0.2">
      <c r="A255" s="16" t="s">
        <v>355</v>
      </c>
      <c r="B255" s="19" t="s">
        <v>356</v>
      </c>
      <c r="C255" s="18">
        <v>0</v>
      </c>
      <c r="D255" s="18">
        <v>1163400</v>
      </c>
      <c r="E255" s="18">
        <v>0</v>
      </c>
      <c r="F255" s="14">
        <f t="shared" si="9"/>
        <v>1163400</v>
      </c>
      <c r="G255" s="18">
        <v>1163400</v>
      </c>
      <c r="H255" s="14">
        <f t="shared" si="10"/>
        <v>100</v>
      </c>
      <c r="I255" s="22">
        <v>1163400</v>
      </c>
      <c r="J255" s="24">
        <f t="shared" si="11"/>
        <v>100</v>
      </c>
    </row>
    <row r="256" spans="1:10" ht="25.5" outlineLevel="5" x14ac:dyDescent="0.2">
      <c r="A256" s="12" t="s">
        <v>357</v>
      </c>
      <c r="B256" s="13" t="s">
        <v>358</v>
      </c>
      <c r="C256" s="14">
        <v>0</v>
      </c>
      <c r="D256" s="14">
        <v>475800</v>
      </c>
      <c r="E256" s="14">
        <v>0</v>
      </c>
      <c r="F256" s="14">
        <f t="shared" si="9"/>
        <v>475800</v>
      </c>
      <c r="G256" s="14">
        <v>475800</v>
      </c>
      <c r="H256" s="14">
        <f t="shared" si="10"/>
        <v>100</v>
      </c>
      <c r="I256" s="21">
        <v>475800</v>
      </c>
      <c r="J256" s="24">
        <f t="shared" si="11"/>
        <v>100</v>
      </c>
    </row>
    <row r="257" spans="1:10" ht="25.5" outlineLevel="7" x14ac:dyDescent="0.2">
      <c r="A257" s="16" t="s">
        <v>357</v>
      </c>
      <c r="B257" s="19" t="s">
        <v>358</v>
      </c>
      <c r="C257" s="18">
        <v>0</v>
      </c>
      <c r="D257" s="18">
        <v>475800</v>
      </c>
      <c r="E257" s="18">
        <v>0</v>
      </c>
      <c r="F257" s="14">
        <f t="shared" si="9"/>
        <v>475800</v>
      </c>
      <c r="G257" s="18">
        <v>475800</v>
      </c>
      <c r="H257" s="14">
        <f t="shared" si="10"/>
        <v>100</v>
      </c>
      <c r="I257" s="22">
        <v>475800</v>
      </c>
      <c r="J257" s="24">
        <f t="shared" si="11"/>
        <v>100</v>
      </c>
    </row>
    <row r="258" spans="1:10" ht="178.5" outlineLevel="5" x14ac:dyDescent="0.2">
      <c r="A258" s="12" t="s">
        <v>359</v>
      </c>
      <c r="B258" s="15" t="s">
        <v>360</v>
      </c>
      <c r="C258" s="14">
        <v>0</v>
      </c>
      <c r="D258" s="14">
        <v>377400</v>
      </c>
      <c r="E258" s="14">
        <v>0</v>
      </c>
      <c r="F258" s="14">
        <f t="shared" si="9"/>
        <v>377400</v>
      </c>
      <c r="G258" s="14">
        <v>178406.94</v>
      </c>
      <c r="H258" s="14">
        <f t="shared" si="10"/>
        <v>47.272639109697934</v>
      </c>
      <c r="I258" s="21">
        <v>377400</v>
      </c>
      <c r="J258" s="24">
        <f t="shared" si="11"/>
        <v>47.272639109697934</v>
      </c>
    </row>
    <row r="259" spans="1:10" ht="165.75" outlineLevel="7" x14ac:dyDescent="0.2">
      <c r="A259" s="16" t="s">
        <v>359</v>
      </c>
      <c r="B259" s="17" t="s">
        <v>360</v>
      </c>
      <c r="C259" s="18">
        <v>0</v>
      </c>
      <c r="D259" s="18">
        <v>377400</v>
      </c>
      <c r="E259" s="18">
        <v>0</v>
      </c>
      <c r="F259" s="14">
        <f t="shared" si="9"/>
        <v>377400</v>
      </c>
      <c r="G259" s="18">
        <v>178406.94</v>
      </c>
      <c r="H259" s="14">
        <f t="shared" si="10"/>
        <v>47.272639109697934</v>
      </c>
      <c r="I259" s="22">
        <v>377400</v>
      </c>
      <c r="J259" s="24">
        <f t="shared" si="11"/>
        <v>47.272639109697934</v>
      </c>
    </row>
    <row r="260" spans="1:10" ht="51" outlineLevel="5" x14ac:dyDescent="0.2">
      <c r="A260" s="12" t="s">
        <v>361</v>
      </c>
      <c r="B260" s="13" t="s">
        <v>362</v>
      </c>
      <c r="C260" s="14">
        <v>0</v>
      </c>
      <c r="D260" s="14">
        <v>68320</v>
      </c>
      <c r="E260" s="14">
        <v>0</v>
      </c>
      <c r="F260" s="14">
        <f t="shared" si="9"/>
        <v>68320</v>
      </c>
      <c r="G260" s="14">
        <v>68320</v>
      </c>
      <c r="H260" s="14">
        <f t="shared" si="10"/>
        <v>100</v>
      </c>
      <c r="I260" s="21">
        <v>68320</v>
      </c>
      <c r="J260" s="24">
        <f t="shared" si="11"/>
        <v>100</v>
      </c>
    </row>
    <row r="261" spans="1:10" ht="51" outlineLevel="7" x14ac:dyDescent="0.2">
      <c r="A261" s="16" t="s">
        <v>361</v>
      </c>
      <c r="B261" s="19" t="s">
        <v>362</v>
      </c>
      <c r="C261" s="18">
        <v>0</v>
      </c>
      <c r="D261" s="18">
        <v>68320</v>
      </c>
      <c r="E261" s="18">
        <v>0</v>
      </c>
      <c r="F261" s="14">
        <f t="shared" si="9"/>
        <v>68320</v>
      </c>
      <c r="G261" s="18">
        <v>68320</v>
      </c>
      <c r="H261" s="14">
        <f t="shared" si="10"/>
        <v>100</v>
      </c>
      <c r="I261" s="22">
        <v>68320</v>
      </c>
      <c r="J261" s="24">
        <f t="shared" si="11"/>
        <v>100</v>
      </c>
    </row>
    <row r="262" spans="1:10" ht="127.5" outlineLevel="5" x14ac:dyDescent="0.2">
      <c r="A262" s="12" t="s">
        <v>363</v>
      </c>
      <c r="B262" s="15" t="s">
        <v>364</v>
      </c>
      <c r="C262" s="14">
        <v>0</v>
      </c>
      <c r="D262" s="14">
        <v>0</v>
      </c>
      <c r="E262" s="14">
        <v>2523650</v>
      </c>
      <c r="F262" s="14">
        <f t="shared" si="9"/>
        <v>2523650</v>
      </c>
      <c r="G262" s="14">
        <v>1653235.06</v>
      </c>
      <c r="H262" s="14">
        <f t="shared" si="10"/>
        <v>65.509680819448022</v>
      </c>
      <c r="I262" s="21">
        <v>2523650</v>
      </c>
      <c r="J262" s="24">
        <f t="shared" si="11"/>
        <v>65.509680819448022</v>
      </c>
    </row>
    <row r="263" spans="1:10" ht="127.5" outlineLevel="7" x14ac:dyDescent="0.2">
      <c r="A263" s="16" t="s">
        <v>363</v>
      </c>
      <c r="B263" s="17" t="s">
        <v>364</v>
      </c>
      <c r="C263" s="18">
        <v>0</v>
      </c>
      <c r="D263" s="18">
        <v>0</v>
      </c>
      <c r="E263" s="18">
        <v>2523650</v>
      </c>
      <c r="F263" s="14">
        <f t="shared" si="9"/>
        <v>2523650</v>
      </c>
      <c r="G263" s="18">
        <v>1653235.06</v>
      </c>
      <c r="H263" s="14">
        <f t="shared" si="10"/>
        <v>65.509680819448022</v>
      </c>
      <c r="I263" s="22">
        <v>2523650</v>
      </c>
      <c r="J263" s="24">
        <f t="shared" si="11"/>
        <v>65.509680819448022</v>
      </c>
    </row>
    <row r="264" spans="1:10" ht="38.25" outlineLevel="5" x14ac:dyDescent="0.2">
      <c r="A264" s="12" t="s">
        <v>365</v>
      </c>
      <c r="B264" s="13" t="s">
        <v>366</v>
      </c>
      <c r="C264" s="14">
        <v>348600</v>
      </c>
      <c r="D264" s="14">
        <v>0</v>
      </c>
      <c r="E264" s="14">
        <v>0</v>
      </c>
      <c r="F264" s="14">
        <f t="shared" si="9"/>
        <v>348600</v>
      </c>
      <c r="G264" s="14">
        <v>348600</v>
      </c>
      <c r="H264" s="14">
        <f t="shared" si="10"/>
        <v>100</v>
      </c>
      <c r="I264" s="21">
        <v>348600</v>
      </c>
      <c r="J264" s="24">
        <f t="shared" si="11"/>
        <v>100</v>
      </c>
    </row>
    <row r="265" spans="1:10" ht="38.25" outlineLevel="7" x14ac:dyDescent="0.2">
      <c r="A265" s="16" t="s">
        <v>365</v>
      </c>
      <c r="B265" s="19" t="s">
        <v>366</v>
      </c>
      <c r="C265" s="18">
        <v>348600</v>
      </c>
      <c r="D265" s="18">
        <v>0</v>
      </c>
      <c r="E265" s="18">
        <v>0</v>
      </c>
      <c r="F265" s="14">
        <f t="shared" si="9"/>
        <v>348600</v>
      </c>
      <c r="G265" s="18">
        <v>348600</v>
      </c>
      <c r="H265" s="14">
        <f t="shared" si="10"/>
        <v>100</v>
      </c>
      <c r="I265" s="22">
        <v>348600</v>
      </c>
      <c r="J265" s="24">
        <f t="shared" si="11"/>
        <v>100</v>
      </c>
    </row>
    <row r="266" spans="1:10" ht="38.25" outlineLevel="5" x14ac:dyDescent="0.2">
      <c r="A266" s="12" t="s">
        <v>367</v>
      </c>
      <c r="B266" s="13" t="s">
        <v>368</v>
      </c>
      <c r="C266" s="14">
        <v>42400</v>
      </c>
      <c r="D266" s="14">
        <v>0</v>
      </c>
      <c r="E266" s="14">
        <v>0</v>
      </c>
      <c r="F266" s="14">
        <f t="shared" si="9"/>
        <v>42400</v>
      </c>
      <c r="G266" s="14">
        <v>42400</v>
      </c>
      <c r="H266" s="14">
        <f t="shared" si="10"/>
        <v>100</v>
      </c>
      <c r="I266" s="21">
        <v>42400</v>
      </c>
      <c r="J266" s="24">
        <f t="shared" si="11"/>
        <v>100</v>
      </c>
    </row>
    <row r="267" spans="1:10" ht="38.25" outlineLevel="7" x14ac:dyDescent="0.2">
      <c r="A267" s="16" t="s">
        <v>367</v>
      </c>
      <c r="B267" s="19" t="s">
        <v>368</v>
      </c>
      <c r="C267" s="18">
        <v>42400</v>
      </c>
      <c r="D267" s="18">
        <v>0</v>
      </c>
      <c r="E267" s="18">
        <v>0</v>
      </c>
      <c r="F267" s="14">
        <f t="shared" ref="F267:F330" si="12">E267+D267+C267</f>
        <v>42400</v>
      </c>
      <c r="G267" s="18">
        <v>42400</v>
      </c>
      <c r="H267" s="14">
        <f t="shared" ref="H267:H330" si="13">G267/F267*100</f>
        <v>100</v>
      </c>
      <c r="I267" s="22">
        <v>42400</v>
      </c>
      <c r="J267" s="24">
        <f t="shared" ref="J267:J330" si="14">G267/I267*100</f>
        <v>100</v>
      </c>
    </row>
    <row r="268" spans="1:10" ht="63.75" outlineLevel="5" x14ac:dyDescent="0.2">
      <c r="A268" s="12" t="s">
        <v>369</v>
      </c>
      <c r="B268" s="13" t="s">
        <v>370</v>
      </c>
      <c r="C268" s="14">
        <v>0</v>
      </c>
      <c r="D268" s="14">
        <v>0</v>
      </c>
      <c r="E268" s="14">
        <v>7434800</v>
      </c>
      <c r="F268" s="14">
        <f t="shared" si="12"/>
        <v>7434800</v>
      </c>
      <c r="G268" s="14">
        <v>7403558.8099999996</v>
      </c>
      <c r="H268" s="14">
        <f t="shared" si="13"/>
        <v>99.579797842578145</v>
      </c>
      <c r="I268" s="21">
        <v>7434800</v>
      </c>
      <c r="J268" s="24">
        <f t="shared" si="14"/>
        <v>99.579797842578145</v>
      </c>
    </row>
    <row r="269" spans="1:10" ht="63.75" outlineLevel="7" x14ac:dyDescent="0.2">
      <c r="A269" s="16" t="s">
        <v>369</v>
      </c>
      <c r="B269" s="19" t="s">
        <v>370</v>
      </c>
      <c r="C269" s="18">
        <v>0</v>
      </c>
      <c r="D269" s="18">
        <v>0</v>
      </c>
      <c r="E269" s="18">
        <v>7434800</v>
      </c>
      <c r="F269" s="14">
        <f t="shared" si="12"/>
        <v>7434800</v>
      </c>
      <c r="G269" s="18">
        <v>7403558.8099999996</v>
      </c>
      <c r="H269" s="14">
        <f t="shared" si="13"/>
        <v>99.579797842578145</v>
      </c>
      <c r="I269" s="22">
        <v>7434800</v>
      </c>
      <c r="J269" s="24">
        <f t="shared" si="14"/>
        <v>99.579797842578145</v>
      </c>
    </row>
    <row r="270" spans="1:10" ht="76.5" outlineLevel="5" x14ac:dyDescent="0.2">
      <c r="A270" s="12" t="s">
        <v>371</v>
      </c>
      <c r="B270" s="13" t="s">
        <v>372</v>
      </c>
      <c r="C270" s="14">
        <v>0</v>
      </c>
      <c r="D270" s="14">
        <v>0</v>
      </c>
      <c r="E270" s="14">
        <v>1624400</v>
      </c>
      <c r="F270" s="14">
        <f t="shared" si="12"/>
        <v>1624400</v>
      </c>
      <c r="G270" s="14">
        <v>1624400</v>
      </c>
      <c r="H270" s="14">
        <f t="shared" si="13"/>
        <v>100</v>
      </c>
      <c r="I270" s="21">
        <v>1624400</v>
      </c>
      <c r="J270" s="24">
        <f t="shared" si="14"/>
        <v>100</v>
      </c>
    </row>
    <row r="271" spans="1:10" ht="76.5" outlineLevel="7" x14ac:dyDescent="0.2">
      <c r="A271" s="16" t="s">
        <v>371</v>
      </c>
      <c r="B271" s="19" t="s">
        <v>372</v>
      </c>
      <c r="C271" s="18">
        <v>0</v>
      </c>
      <c r="D271" s="18">
        <v>0</v>
      </c>
      <c r="E271" s="18">
        <v>1624400</v>
      </c>
      <c r="F271" s="14">
        <f t="shared" si="12"/>
        <v>1624400</v>
      </c>
      <c r="G271" s="18">
        <v>1624400</v>
      </c>
      <c r="H271" s="14">
        <f t="shared" si="13"/>
        <v>100</v>
      </c>
      <c r="I271" s="22">
        <v>1624400</v>
      </c>
      <c r="J271" s="24">
        <f t="shared" si="14"/>
        <v>100</v>
      </c>
    </row>
    <row r="272" spans="1:10" ht="63.75" outlineLevel="5" x14ac:dyDescent="0.2">
      <c r="A272" s="12" t="s">
        <v>373</v>
      </c>
      <c r="B272" s="13" t="s">
        <v>374</v>
      </c>
      <c r="C272" s="14">
        <v>460812</v>
      </c>
      <c r="D272" s="14">
        <v>452306</v>
      </c>
      <c r="E272" s="14">
        <v>346882</v>
      </c>
      <c r="F272" s="14">
        <f t="shared" si="12"/>
        <v>1260000</v>
      </c>
      <c r="G272" s="14">
        <v>1260000</v>
      </c>
      <c r="H272" s="14">
        <f t="shared" si="13"/>
        <v>100</v>
      </c>
      <c r="I272" s="21">
        <v>1260000</v>
      </c>
      <c r="J272" s="24">
        <f t="shared" si="14"/>
        <v>100</v>
      </c>
    </row>
    <row r="273" spans="1:10" ht="51" outlineLevel="7" x14ac:dyDescent="0.2">
      <c r="A273" s="16" t="s">
        <v>373</v>
      </c>
      <c r="B273" s="19" t="s">
        <v>374</v>
      </c>
      <c r="C273" s="18">
        <v>460812</v>
      </c>
      <c r="D273" s="18">
        <v>452306</v>
      </c>
      <c r="E273" s="18">
        <v>346882</v>
      </c>
      <c r="F273" s="14">
        <f t="shared" si="12"/>
        <v>1260000</v>
      </c>
      <c r="G273" s="18">
        <v>1260000</v>
      </c>
      <c r="H273" s="14">
        <f t="shared" si="13"/>
        <v>100</v>
      </c>
      <c r="I273" s="22">
        <v>1260000</v>
      </c>
      <c r="J273" s="24">
        <f t="shared" si="14"/>
        <v>100</v>
      </c>
    </row>
    <row r="274" spans="1:10" ht="51" outlineLevel="5" x14ac:dyDescent="0.2">
      <c r="A274" s="12" t="s">
        <v>375</v>
      </c>
      <c r="B274" s="13" t="s">
        <v>376</v>
      </c>
      <c r="C274" s="14">
        <v>21854.57</v>
      </c>
      <c r="D274" s="14">
        <v>1113345.43</v>
      </c>
      <c r="E274" s="14">
        <v>632737</v>
      </c>
      <c r="F274" s="14">
        <f t="shared" si="12"/>
        <v>1767937</v>
      </c>
      <c r="G274" s="14">
        <v>1135200</v>
      </c>
      <c r="H274" s="14">
        <f t="shared" si="13"/>
        <v>64.210432837821713</v>
      </c>
      <c r="I274" s="21">
        <v>2166250.46</v>
      </c>
      <c r="J274" s="24">
        <f t="shared" si="14"/>
        <v>52.403912703612306</v>
      </c>
    </row>
    <row r="275" spans="1:10" ht="51" outlineLevel="7" x14ac:dyDescent="0.2">
      <c r="A275" s="16" t="s">
        <v>375</v>
      </c>
      <c r="B275" s="19" t="s">
        <v>376</v>
      </c>
      <c r="C275" s="18">
        <v>21854.57</v>
      </c>
      <c r="D275" s="18">
        <v>1113345.43</v>
      </c>
      <c r="E275" s="18">
        <v>632737</v>
      </c>
      <c r="F275" s="14">
        <f t="shared" si="12"/>
        <v>1767937</v>
      </c>
      <c r="G275" s="18">
        <v>1135200</v>
      </c>
      <c r="H275" s="14">
        <f t="shared" si="13"/>
        <v>64.210432837821713</v>
      </c>
      <c r="I275" s="22">
        <v>2166250.46</v>
      </c>
      <c r="J275" s="24">
        <f t="shared" si="14"/>
        <v>52.403912703612306</v>
      </c>
    </row>
    <row r="276" spans="1:10" ht="76.5" outlineLevel="5" x14ac:dyDescent="0.2">
      <c r="A276" s="12" t="s">
        <v>377</v>
      </c>
      <c r="B276" s="13" t="s">
        <v>378</v>
      </c>
      <c r="C276" s="14">
        <v>481819</v>
      </c>
      <c r="D276" s="14">
        <v>568181</v>
      </c>
      <c r="E276" s="14">
        <v>0</v>
      </c>
      <c r="F276" s="14">
        <f t="shared" si="12"/>
        <v>1050000</v>
      </c>
      <c r="G276" s="14">
        <v>1050000</v>
      </c>
      <c r="H276" s="14">
        <f t="shared" si="13"/>
        <v>100</v>
      </c>
      <c r="I276" s="21">
        <v>1050000</v>
      </c>
      <c r="J276" s="24">
        <f t="shared" si="14"/>
        <v>100</v>
      </c>
    </row>
    <row r="277" spans="1:10" ht="63.75" outlineLevel="7" x14ac:dyDescent="0.2">
      <c r="A277" s="16" t="s">
        <v>377</v>
      </c>
      <c r="B277" s="19" t="s">
        <v>378</v>
      </c>
      <c r="C277" s="18">
        <v>481819</v>
      </c>
      <c r="D277" s="18">
        <v>568181</v>
      </c>
      <c r="E277" s="18">
        <v>0</v>
      </c>
      <c r="F277" s="14">
        <f t="shared" si="12"/>
        <v>1050000</v>
      </c>
      <c r="G277" s="18">
        <v>1050000</v>
      </c>
      <c r="H277" s="14">
        <f t="shared" si="13"/>
        <v>100</v>
      </c>
      <c r="I277" s="22">
        <v>1050000</v>
      </c>
      <c r="J277" s="24">
        <f t="shared" si="14"/>
        <v>100</v>
      </c>
    </row>
    <row r="278" spans="1:10" ht="76.5" outlineLevel="5" x14ac:dyDescent="0.2">
      <c r="A278" s="12" t="s">
        <v>379</v>
      </c>
      <c r="B278" s="13" t="s">
        <v>380</v>
      </c>
      <c r="C278" s="14">
        <v>1009040.07</v>
      </c>
      <c r="D278" s="14">
        <v>1355113.07</v>
      </c>
      <c r="E278" s="14">
        <v>0</v>
      </c>
      <c r="F278" s="14">
        <f t="shared" si="12"/>
        <v>2364153.14</v>
      </c>
      <c r="G278" s="14">
        <v>2218056</v>
      </c>
      <c r="H278" s="14">
        <f t="shared" si="13"/>
        <v>93.820318255694716</v>
      </c>
      <c r="I278" s="21">
        <v>3318000</v>
      </c>
      <c r="J278" s="24">
        <f t="shared" si="14"/>
        <v>66.849186256781195</v>
      </c>
    </row>
    <row r="279" spans="1:10" ht="76.5" outlineLevel="7" x14ac:dyDescent="0.2">
      <c r="A279" s="16" t="s">
        <v>379</v>
      </c>
      <c r="B279" s="19" t="s">
        <v>380</v>
      </c>
      <c r="C279" s="18">
        <v>1009040.07</v>
      </c>
      <c r="D279" s="18">
        <v>1355113.07</v>
      </c>
      <c r="E279" s="18">
        <v>0</v>
      </c>
      <c r="F279" s="14">
        <f t="shared" si="12"/>
        <v>2364153.14</v>
      </c>
      <c r="G279" s="18">
        <v>2218056</v>
      </c>
      <c r="H279" s="14">
        <f t="shared" si="13"/>
        <v>93.820318255694716</v>
      </c>
      <c r="I279" s="22">
        <v>3318000</v>
      </c>
      <c r="J279" s="24">
        <f t="shared" si="14"/>
        <v>66.849186256781195</v>
      </c>
    </row>
    <row r="280" spans="1:10" ht="51" outlineLevel="5" x14ac:dyDescent="0.2">
      <c r="A280" s="12" t="s">
        <v>381</v>
      </c>
      <c r="B280" s="13" t="s">
        <v>382</v>
      </c>
      <c r="C280" s="14">
        <v>1082900</v>
      </c>
      <c r="D280" s="14">
        <v>0</v>
      </c>
      <c r="E280" s="14">
        <v>0</v>
      </c>
      <c r="F280" s="14">
        <f t="shared" si="12"/>
        <v>1082900</v>
      </c>
      <c r="G280" s="14">
        <v>1082900</v>
      </c>
      <c r="H280" s="14">
        <f t="shared" si="13"/>
        <v>100</v>
      </c>
      <c r="I280" s="21">
        <v>1082900</v>
      </c>
      <c r="J280" s="24">
        <f t="shared" si="14"/>
        <v>100</v>
      </c>
    </row>
    <row r="281" spans="1:10" ht="51" outlineLevel="7" x14ac:dyDescent="0.2">
      <c r="A281" s="16" t="s">
        <v>381</v>
      </c>
      <c r="B281" s="19" t="s">
        <v>382</v>
      </c>
      <c r="C281" s="18">
        <v>1082900</v>
      </c>
      <c r="D281" s="18">
        <v>0</v>
      </c>
      <c r="E281" s="18">
        <v>0</v>
      </c>
      <c r="F281" s="14">
        <f t="shared" si="12"/>
        <v>1082900</v>
      </c>
      <c r="G281" s="18">
        <v>1082900</v>
      </c>
      <c r="H281" s="14">
        <f t="shared" si="13"/>
        <v>100</v>
      </c>
      <c r="I281" s="22">
        <v>1082900</v>
      </c>
      <c r="J281" s="24">
        <f t="shared" si="14"/>
        <v>100</v>
      </c>
    </row>
    <row r="282" spans="1:10" ht="51" outlineLevel="5" x14ac:dyDescent="0.2">
      <c r="A282" s="12" t="s">
        <v>383</v>
      </c>
      <c r="B282" s="13" t="s">
        <v>384</v>
      </c>
      <c r="C282" s="14">
        <v>0</v>
      </c>
      <c r="D282" s="14">
        <v>0</v>
      </c>
      <c r="E282" s="14">
        <v>48991</v>
      </c>
      <c r="F282" s="14">
        <f t="shared" si="12"/>
        <v>48991</v>
      </c>
      <c r="G282" s="14">
        <v>48991</v>
      </c>
      <c r="H282" s="14">
        <f t="shared" si="13"/>
        <v>100</v>
      </c>
      <c r="I282" s="21">
        <v>48991</v>
      </c>
      <c r="J282" s="24">
        <f t="shared" si="14"/>
        <v>100</v>
      </c>
    </row>
    <row r="283" spans="1:10" ht="51" outlineLevel="7" x14ac:dyDescent="0.2">
      <c r="A283" s="16" t="s">
        <v>383</v>
      </c>
      <c r="B283" s="19" t="s">
        <v>384</v>
      </c>
      <c r="C283" s="18">
        <v>0</v>
      </c>
      <c r="D283" s="18">
        <v>0</v>
      </c>
      <c r="E283" s="18">
        <v>48991</v>
      </c>
      <c r="F283" s="14">
        <f t="shared" si="12"/>
        <v>48991</v>
      </c>
      <c r="G283" s="18">
        <v>48991</v>
      </c>
      <c r="H283" s="14">
        <f t="shared" si="13"/>
        <v>100</v>
      </c>
      <c r="I283" s="22">
        <v>48991</v>
      </c>
      <c r="J283" s="24">
        <f t="shared" si="14"/>
        <v>100</v>
      </c>
    </row>
    <row r="284" spans="1:10" ht="76.5" outlineLevel="5" x14ac:dyDescent="0.2">
      <c r="A284" s="12" t="s">
        <v>385</v>
      </c>
      <c r="B284" s="13" t="s">
        <v>386</v>
      </c>
      <c r="C284" s="14">
        <v>0</v>
      </c>
      <c r="D284" s="14">
        <v>7357900</v>
      </c>
      <c r="E284" s="14">
        <v>0</v>
      </c>
      <c r="F284" s="14">
        <f t="shared" si="12"/>
        <v>7357900</v>
      </c>
      <c r="G284" s="14">
        <v>3092742.9</v>
      </c>
      <c r="H284" s="14">
        <f t="shared" si="13"/>
        <v>42.032956414194267</v>
      </c>
      <c r="I284" s="21">
        <v>7357900</v>
      </c>
      <c r="J284" s="24">
        <f t="shared" si="14"/>
        <v>42.032956414194267</v>
      </c>
    </row>
    <row r="285" spans="1:10" ht="76.5" outlineLevel="7" x14ac:dyDescent="0.2">
      <c r="A285" s="16" t="s">
        <v>385</v>
      </c>
      <c r="B285" s="19" t="s">
        <v>386</v>
      </c>
      <c r="C285" s="18">
        <v>0</v>
      </c>
      <c r="D285" s="18">
        <v>7357900</v>
      </c>
      <c r="E285" s="18">
        <v>0</v>
      </c>
      <c r="F285" s="14">
        <f t="shared" si="12"/>
        <v>7357900</v>
      </c>
      <c r="G285" s="18">
        <v>3092742.9</v>
      </c>
      <c r="H285" s="14">
        <f t="shared" si="13"/>
        <v>42.032956414194267</v>
      </c>
      <c r="I285" s="22">
        <v>7357900</v>
      </c>
      <c r="J285" s="24">
        <f t="shared" si="14"/>
        <v>42.032956414194267</v>
      </c>
    </row>
    <row r="286" spans="1:10" ht="25.5" outlineLevel="2" x14ac:dyDescent="0.2">
      <c r="A286" s="12" t="s">
        <v>387</v>
      </c>
      <c r="B286" s="13" t="s">
        <v>388</v>
      </c>
      <c r="C286" s="14">
        <v>71735115.260000005</v>
      </c>
      <c r="D286" s="14">
        <v>124705665.70999999</v>
      </c>
      <c r="E286" s="14">
        <v>55429196.299999997</v>
      </c>
      <c r="F286" s="14">
        <f t="shared" si="12"/>
        <v>251869977.26999998</v>
      </c>
      <c r="G286" s="14">
        <v>219134693.90000001</v>
      </c>
      <c r="H286" s="14">
        <f t="shared" si="13"/>
        <v>87.003102265377038</v>
      </c>
      <c r="I286" s="21">
        <v>326676350.91000003</v>
      </c>
      <c r="J286" s="24">
        <f t="shared" si="14"/>
        <v>67.080060521544155</v>
      </c>
    </row>
    <row r="287" spans="1:10" ht="38.25" outlineLevel="3" x14ac:dyDescent="0.2">
      <c r="A287" s="12" t="s">
        <v>389</v>
      </c>
      <c r="B287" s="13" t="s">
        <v>390</v>
      </c>
      <c r="C287" s="14">
        <v>70546823.049999997</v>
      </c>
      <c r="D287" s="14">
        <v>123035163.84</v>
      </c>
      <c r="E287" s="14">
        <v>54361209.659999996</v>
      </c>
      <c r="F287" s="14">
        <f t="shared" si="12"/>
        <v>247943196.55000001</v>
      </c>
      <c r="G287" s="14">
        <v>216602137.46000001</v>
      </c>
      <c r="H287" s="14">
        <f t="shared" si="13"/>
        <v>87.359580933820951</v>
      </c>
      <c r="I287" s="21">
        <v>321206450.91000003</v>
      </c>
      <c r="J287" s="24">
        <f t="shared" si="14"/>
        <v>67.433931306905947</v>
      </c>
    </row>
    <row r="288" spans="1:10" ht="38.25" outlineLevel="4" x14ac:dyDescent="0.2">
      <c r="A288" s="12" t="s">
        <v>391</v>
      </c>
      <c r="B288" s="13" t="s">
        <v>392</v>
      </c>
      <c r="C288" s="14">
        <v>70546823.049999997</v>
      </c>
      <c r="D288" s="14">
        <v>123035163.84</v>
      </c>
      <c r="E288" s="14">
        <v>54361209.659999996</v>
      </c>
      <c r="F288" s="14">
        <f t="shared" si="12"/>
        <v>247943196.55000001</v>
      </c>
      <c r="G288" s="14">
        <v>216602137.46000001</v>
      </c>
      <c r="H288" s="14">
        <f t="shared" si="13"/>
        <v>87.359580933820951</v>
      </c>
      <c r="I288" s="21">
        <v>321206450.91000003</v>
      </c>
      <c r="J288" s="24">
        <f t="shared" si="14"/>
        <v>67.433931306905947</v>
      </c>
    </row>
    <row r="289" spans="1:10" ht="102" outlineLevel="5" x14ac:dyDescent="0.2">
      <c r="A289" s="12" t="s">
        <v>393</v>
      </c>
      <c r="B289" s="15" t="s">
        <v>394</v>
      </c>
      <c r="C289" s="14">
        <v>332735.38</v>
      </c>
      <c r="D289" s="14">
        <v>345635.88</v>
      </c>
      <c r="E289" s="14">
        <v>184053.63</v>
      </c>
      <c r="F289" s="14">
        <f t="shared" si="12"/>
        <v>862424.89</v>
      </c>
      <c r="G289" s="14">
        <v>711600</v>
      </c>
      <c r="H289" s="14">
        <f t="shared" si="13"/>
        <v>82.511533265233112</v>
      </c>
      <c r="I289" s="21">
        <v>1000300</v>
      </c>
      <c r="J289" s="24">
        <f t="shared" si="14"/>
        <v>71.138658402479265</v>
      </c>
    </row>
    <row r="290" spans="1:10" ht="102" outlineLevel="7" x14ac:dyDescent="0.2">
      <c r="A290" s="16" t="s">
        <v>393</v>
      </c>
      <c r="B290" s="17" t="s">
        <v>394</v>
      </c>
      <c r="C290" s="18">
        <v>332735.38</v>
      </c>
      <c r="D290" s="18">
        <v>345635.88</v>
      </c>
      <c r="E290" s="18">
        <v>184053.63</v>
      </c>
      <c r="F290" s="14">
        <f t="shared" si="12"/>
        <v>862424.89</v>
      </c>
      <c r="G290" s="18">
        <v>711600</v>
      </c>
      <c r="H290" s="14">
        <f t="shared" si="13"/>
        <v>82.511533265233112</v>
      </c>
      <c r="I290" s="22">
        <v>1000300</v>
      </c>
      <c r="J290" s="24">
        <f t="shared" si="14"/>
        <v>71.138658402479265</v>
      </c>
    </row>
    <row r="291" spans="1:10" ht="255" outlineLevel="5" x14ac:dyDescent="0.2">
      <c r="A291" s="12" t="s">
        <v>395</v>
      </c>
      <c r="B291" s="15" t="s">
        <v>396</v>
      </c>
      <c r="C291" s="14">
        <v>9276284.5700000003</v>
      </c>
      <c r="D291" s="14">
        <v>13415724.65</v>
      </c>
      <c r="E291" s="14">
        <v>8598019.8900000006</v>
      </c>
      <c r="F291" s="14">
        <f t="shared" si="12"/>
        <v>31290029.109999999</v>
      </c>
      <c r="G291" s="14">
        <v>28438864.32</v>
      </c>
      <c r="H291" s="14">
        <f t="shared" si="13"/>
        <v>90.887944590985398</v>
      </c>
      <c r="I291" s="21">
        <v>39218400</v>
      </c>
      <c r="J291" s="24">
        <f t="shared" si="14"/>
        <v>72.514086041245946</v>
      </c>
    </row>
    <row r="292" spans="1:10" ht="255" outlineLevel="7" x14ac:dyDescent="0.2">
      <c r="A292" s="16" t="s">
        <v>395</v>
      </c>
      <c r="B292" s="17" t="s">
        <v>396</v>
      </c>
      <c r="C292" s="18">
        <v>9276284.5700000003</v>
      </c>
      <c r="D292" s="18">
        <v>13415724.65</v>
      </c>
      <c r="E292" s="18">
        <v>8598019.8900000006</v>
      </c>
      <c r="F292" s="14">
        <f t="shared" si="12"/>
        <v>31290029.109999999</v>
      </c>
      <c r="G292" s="18">
        <v>28438864.32</v>
      </c>
      <c r="H292" s="14">
        <f t="shared" si="13"/>
        <v>90.887944590985398</v>
      </c>
      <c r="I292" s="22">
        <v>39218400</v>
      </c>
      <c r="J292" s="24">
        <f t="shared" si="14"/>
        <v>72.514086041245946</v>
      </c>
    </row>
    <row r="293" spans="1:10" ht="255" outlineLevel="5" x14ac:dyDescent="0.2">
      <c r="A293" s="12" t="s">
        <v>397</v>
      </c>
      <c r="B293" s="15" t="s">
        <v>398</v>
      </c>
      <c r="C293" s="14">
        <v>6151406.8700000001</v>
      </c>
      <c r="D293" s="14">
        <v>10787071.07</v>
      </c>
      <c r="E293" s="14">
        <v>4916888.63</v>
      </c>
      <c r="F293" s="14">
        <f t="shared" si="12"/>
        <v>21855366.57</v>
      </c>
      <c r="G293" s="14">
        <v>20958905</v>
      </c>
      <c r="H293" s="14">
        <f t="shared" si="13"/>
        <v>95.898208492048184</v>
      </c>
      <c r="I293" s="21">
        <v>27579600</v>
      </c>
      <c r="J293" s="24">
        <f t="shared" si="14"/>
        <v>75.994231243382799</v>
      </c>
    </row>
    <row r="294" spans="1:10" ht="255" outlineLevel="7" x14ac:dyDescent="0.2">
      <c r="A294" s="16" t="s">
        <v>397</v>
      </c>
      <c r="B294" s="17" t="s">
        <v>398</v>
      </c>
      <c r="C294" s="18">
        <v>6151406.8700000001</v>
      </c>
      <c r="D294" s="18">
        <v>10787071.07</v>
      </c>
      <c r="E294" s="18">
        <v>4916888.63</v>
      </c>
      <c r="F294" s="14">
        <f t="shared" si="12"/>
        <v>21855366.57</v>
      </c>
      <c r="G294" s="18">
        <v>20958905</v>
      </c>
      <c r="H294" s="14">
        <f t="shared" si="13"/>
        <v>95.898208492048184</v>
      </c>
      <c r="I294" s="22">
        <v>27579600</v>
      </c>
      <c r="J294" s="24">
        <f t="shared" si="14"/>
        <v>75.994231243382799</v>
      </c>
    </row>
    <row r="295" spans="1:10" ht="114.75" outlineLevel="5" x14ac:dyDescent="0.2">
      <c r="A295" s="12" t="s">
        <v>399</v>
      </c>
      <c r="B295" s="15" t="s">
        <v>400</v>
      </c>
      <c r="C295" s="14">
        <v>32232.17</v>
      </c>
      <c r="D295" s="14">
        <v>47479.5</v>
      </c>
      <c r="E295" s="14">
        <v>29876.49</v>
      </c>
      <c r="F295" s="14">
        <f t="shared" si="12"/>
        <v>109588.16</v>
      </c>
      <c r="G295" s="14">
        <v>98400</v>
      </c>
      <c r="H295" s="14">
        <f t="shared" si="13"/>
        <v>89.790721917404213</v>
      </c>
      <c r="I295" s="21">
        <v>134800</v>
      </c>
      <c r="J295" s="24">
        <f t="shared" si="14"/>
        <v>72.997032640949556</v>
      </c>
    </row>
    <row r="296" spans="1:10" ht="114.75" outlineLevel="7" x14ac:dyDescent="0.2">
      <c r="A296" s="16" t="s">
        <v>399</v>
      </c>
      <c r="B296" s="17" t="s">
        <v>400</v>
      </c>
      <c r="C296" s="18">
        <v>32232.17</v>
      </c>
      <c r="D296" s="18">
        <v>47479.5</v>
      </c>
      <c r="E296" s="18">
        <v>29876.49</v>
      </c>
      <c r="F296" s="14">
        <f t="shared" si="12"/>
        <v>109588.16</v>
      </c>
      <c r="G296" s="18">
        <v>98400</v>
      </c>
      <c r="H296" s="14">
        <f t="shared" si="13"/>
        <v>89.790721917404213</v>
      </c>
      <c r="I296" s="22">
        <v>134800</v>
      </c>
      <c r="J296" s="24">
        <f t="shared" si="14"/>
        <v>72.997032640949556</v>
      </c>
    </row>
    <row r="297" spans="1:10" ht="89.25" outlineLevel="5" x14ac:dyDescent="0.2">
      <c r="A297" s="12" t="s">
        <v>401</v>
      </c>
      <c r="B297" s="15" t="s">
        <v>402</v>
      </c>
      <c r="C297" s="14">
        <v>61441</v>
      </c>
      <c r="D297" s="14">
        <v>50521.88</v>
      </c>
      <c r="E297" s="14">
        <v>32481.63</v>
      </c>
      <c r="F297" s="14">
        <f t="shared" si="12"/>
        <v>144444.51</v>
      </c>
      <c r="G297" s="14">
        <v>121424</v>
      </c>
      <c r="H297" s="14">
        <f t="shared" si="13"/>
        <v>84.062731079222047</v>
      </c>
      <c r="I297" s="21">
        <v>161900</v>
      </c>
      <c r="J297" s="24">
        <f t="shared" si="14"/>
        <v>74.999382334774552</v>
      </c>
    </row>
    <row r="298" spans="1:10" ht="89.25" outlineLevel="7" x14ac:dyDescent="0.2">
      <c r="A298" s="16" t="s">
        <v>401</v>
      </c>
      <c r="B298" s="17" t="s">
        <v>402</v>
      </c>
      <c r="C298" s="18">
        <v>61441</v>
      </c>
      <c r="D298" s="18">
        <v>50521.88</v>
      </c>
      <c r="E298" s="18">
        <v>32481.63</v>
      </c>
      <c r="F298" s="14">
        <f t="shared" si="12"/>
        <v>144444.51</v>
      </c>
      <c r="G298" s="18">
        <v>121424</v>
      </c>
      <c r="H298" s="14">
        <f t="shared" si="13"/>
        <v>84.062731079222047</v>
      </c>
      <c r="I298" s="22">
        <v>161900</v>
      </c>
      <c r="J298" s="24">
        <f t="shared" si="14"/>
        <v>74.999382334774552</v>
      </c>
    </row>
    <row r="299" spans="1:10" ht="102" outlineLevel="5" x14ac:dyDescent="0.2">
      <c r="A299" s="12" t="s">
        <v>403</v>
      </c>
      <c r="B299" s="15" t="s">
        <v>404</v>
      </c>
      <c r="C299" s="14">
        <v>167239.67999999999</v>
      </c>
      <c r="D299" s="14">
        <v>167239.54</v>
      </c>
      <c r="E299" s="14">
        <v>167239.67999999999</v>
      </c>
      <c r="F299" s="14">
        <f t="shared" si="12"/>
        <v>501718.89999999997</v>
      </c>
      <c r="G299" s="14">
        <v>446168</v>
      </c>
      <c r="H299" s="14">
        <f t="shared" si="13"/>
        <v>88.927883721342766</v>
      </c>
      <c r="I299" s="21">
        <v>675300</v>
      </c>
      <c r="J299" s="24">
        <f t="shared" si="14"/>
        <v>66.06959869687546</v>
      </c>
    </row>
    <row r="300" spans="1:10" ht="102" outlineLevel="7" x14ac:dyDescent="0.2">
      <c r="A300" s="16" t="s">
        <v>403</v>
      </c>
      <c r="B300" s="17" t="s">
        <v>404</v>
      </c>
      <c r="C300" s="18">
        <v>167239.67999999999</v>
      </c>
      <c r="D300" s="18">
        <v>167239.54</v>
      </c>
      <c r="E300" s="18">
        <v>167239.67999999999</v>
      </c>
      <c r="F300" s="14">
        <f t="shared" si="12"/>
        <v>501718.89999999997</v>
      </c>
      <c r="G300" s="18">
        <v>446168</v>
      </c>
      <c r="H300" s="14">
        <f t="shared" si="13"/>
        <v>88.927883721342766</v>
      </c>
      <c r="I300" s="22">
        <v>675300</v>
      </c>
      <c r="J300" s="24">
        <f t="shared" si="14"/>
        <v>66.06959869687546</v>
      </c>
    </row>
    <row r="301" spans="1:10" ht="102" outlineLevel="5" x14ac:dyDescent="0.2">
      <c r="A301" s="12" t="s">
        <v>405</v>
      </c>
      <c r="B301" s="15" t="s">
        <v>406</v>
      </c>
      <c r="C301" s="14">
        <v>12002</v>
      </c>
      <c r="D301" s="14">
        <v>16611</v>
      </c>
      <c r="E301" s="14">
        <v>17137</v>
      </c>
      <c r="F301" s="14">
        <f t="shared" si="12"/>
        <v>45750</v>
      </c>
      <c r="G301" s="14">
        <v>46900</v>
      </c>
      <c r="H301" s="14">
        <f t="shared" si="13"/>
        <v>102.51366120218579</v>
      </c>
      <c r="I301" s="21">
        <v>64000</v>
      </c>
      <c r="J301" s="24">
        <f t="shared" si="14"/>
        <v>73.28125</v>
      </c>
    </row>
    <row r="302" spans="1:10" ht="102" outlineLevel="7" x14ac:dyDescent="0.2">
      <c r="A302" s="16" t="s">
        <v>405</v>
      </c>
      <c r="B302" s="17" t="s">
        <v>406</v>
      </c>
      <c r="C302" s="18">
        <v>12002</v>
      </c>
      <c r="D302" s="18">
        <v>16611</v>
      </c>
      <c r="E302" s="18">
        <v>17137</v>
      </c>
      <c r="F302" s="14">
        <f t="shared" si="12"/>
        <v>45750</v>
      </c>
      <c r="G302" s="18">
        <v>46900</v>
      </c>
      <c r="H302" s="14">
        <f t="shared" si="13"/>
        <v>102.51366120218579</v>
      </c>
      <c r="I302" s="22">
        <v>64000</v>
      </c>
      <c r="J302" s="24">
        <f t="shared" si="14"/>
        <v>73.28125</v>
      </c>
    </row>
    <row r="303" spans="1:10" ht="102" outlineLevel="5" x14ac:dyDescent="0.2">
      <c r="A303" s="12" t="s">
        <v>407</v>
      </c>
      <c r="B303" s="15" t="s">
        <v>408</v>
      </c>
      <c r="C303" s="14">
        <v>840018.55</v>
      </c>
      <c r="D303" s="14">
        <v>1217273.3899999999</v>
      </c>
      <c r="E303" s="14">
        <v>682391.12</v>
      </c>
      <c r="F303" s="14">
        <f t="shared" si="12"/>
        <v>2739683.0599999996</v>
      </c>
      <c r="G303" s="14">
        <v>2352887</v>
      </c>
      <c r="H303" s="14">
        <f t="shared" si="13"/>
        <v>85.881722391640452</v>
      </c>
      <c r="I303" s="21">
        <v>3675000</v>
      </c>
      <c r="J303" s="24">
        <f t="shared" si="14"/>
        <v>64.02413605442176</v>
      </c>
    </row>
    <row r="304" spans="1:10" ht="102" outlineLevel="7" x14ac:dyDescent="0.2">
      <c r="A304" s="16" t="s">
        <v>407</v>
      </c>
      <c r="B304" s="17" t="s">
        <v>408</v>
      </c>
      <c r="C304" s="18">
        <v>840018.55</v>
      </c>
      <c r="D304" s="18">
        <v>1217273.3899999999</v>
      </c>
      <c r="E304" s="18">
        <v>682391.12</v>
      </c>
      <c r="F304" s="14">
        <f t="shared" si="12"/>
        <v>2739683.0599999996</v>
      </c>
      <c r="G304" s="18">
        <v>2352887</v>
      </c>
      <c r="H304" s="14">
        <f t="shared" si="13"/>
        <v>85.881722391640452</v>
      </c>
      <c r="I304" s="22">
        <v>3675000</v>
      </c>
      <c r="J304" s="24">
        <f t="shared" si="14"/>
        <v>64.02413605442176</v>
      </c>
    </row>
    <row r="305" spans="1:10" ht="178.5" outlineLevel="5" x14ac:dyDescent="0.2">
      <c r="A305" s="12" t="s">
        <v>409</v>
      </c>
      <c r="B305" s="15" t="s">
        <v>410</v>
      </c>
      <c r="C305" s="14">
        <v>139709.5</v>
      </c>
      <c r="D305" s="14">
        <v>50039.5</v>
      </c>
      <c r="E305" s="14">
        <v>43434.87</v>
      </c>
      <c r="F305" s="14">
        <f t="shared" si="12"/>
        <v>233183.87</v>
      </c>
      <c r="G305" s="14">
        <v>208408</v>
      </c>
      <c r="H305" s="14">
        <f t="shared" si="13"/>
        <v>89.374964057333813</v>
      </c>
      <c r="I305" s="21">
        <v>258800</v>
      </c>
      <c r="J305" s="24">
        <f t="shared" si="14"/>
        <v>80.528593508500762</v>
      </c>
    </row>
    <row r="306" spans="1:10" ht="178.5" outlineLevel="7" x14ac:dyDescent="0.2">
      <c r="A306" s="16" t="s">
        <v>409</v>
      </c>
      <c r="B306" s="17" t="s">
        <v>410</v>
      </c>
      <c r="C306" s="18">
        <v>139709.5</v>
      </c>
      <c r="D306" s="18">
        <v>50039.5</v>
      </c>
      <c r="E306" s="18">
        <v>43434.87</v>
      </c>
      <c r="F306" s="14">
        <f t="shared" si="12"/>
        <v>233183.87</v>
      </c>
      <c r="G306" s="18">
        <v>208408</v>
      </c>
      <c r="H306" s="14">
        <f t="shared" si="13"/>
        <v>89.374964057333813</v>
      </c>
      <c r="I306" s="22">
        <v>258800</v>
      </c>
      <c r="J306" s="24">
        <f t="shared" si="14"/>
        <v>80.528593508500762</v>
      </c>
    </row>
    <row r="307" spans="1:10" ht="255" outlineLevel="5" x14ac:dyDescent="0.2">
      <c r="A307" s="12" t="s">
        <v>411</v>
      </c>
      <c r="B307" s="15" t="s">
        <v>412</v>
      </c>
      <c r="C307" s="14">
        <v>29395451.670000002</v>
      </c>
      <c r="D307" s="14">
        <v>53432507.780000001</v>
      </c>
      <c r="E307" s="14">
        <v>18669736.059999999</v>
      </c>
      <c r="F307" s="14">
        <f t="shared" si="12"/>
        <v>101497695.51000001</v>
      </c>
      <c r="G307" s="14">
        <v>94104776</v>
      </c>
      <c r="H307" s="14">
        <f t="shared" si="13"/>
        <v>92.716170083613747</v>
      </c>
      <c r="I307" s="21">
        <v>133775900</v>
      </c>
      <c r="J307" s="24">
        <f t="shared" si="14"/>
        <v>70.345089063127219</v>
      </c>
    </row>
    <row r="308" spans="1:10" ht="255" outlineLevel="7" x14ac:dyDescent="0.2">
      <c r="A308" s="16" t="s">
        <v>411</v>
      </c>
      <c r="B308" s="17" t="s">
        <v>412</v>
      </c>
      <c r="C308" s="18">
        <v>29395451.670000002</v>
      </c>
      <c r="D308" s="18">
        <v>53432507.780000001</v>
      </c>
      <c r="E308" s="18">
        <v>18669736.059999999</v>
      </c>
      <c r="F308" s="14">
        <f t="shared" si="12"/>
        <v>101497695.51000001</v>
      </c>
      <c r="G308" s="18">
        <v>94104776</v>
      </c>
      <c r="H308" s="14">
        <f t="shared" si="13"/>
        <v>92.716170083613747</v>
      </c>
      <c r="I308" s="22">
        <v>133775900</v>
      </c>
      <c r="J308" s="24">
        <f t="shared" si="14"/>
        <v>70.345089063127219</v>
      </c>
    </row>
    <row r="309" spans="1:10" ht="127.5" outlineLevel="5" x14ac:dyDescent="0.2">
      <c r="A309" s="12" t="s">
        <v>413</v>
      </c>
      <c r="B309" s="15" t="s">
        <v>414</v>
      </c>
      <c r="C309" s="14">
        <v>2306891.6800000002</v>
      </c>
      <c r="D309" s="14">
        <v>2982957.02</v>
      </c>
      <c r="E309" s="14">
        <v>1171701</v>
      </c>
      <c r="F309" s="14">
        <f t="shared" si="12"/>
        <v>6461549.7000000002</v>
      </c>
      <c r="G309" s="14">
        <v>1944000</v>
      </c>
      <c r="H309" s="14">
        <f t="shared" si="13"/>
        <v>30.085661958152237</v>
      </c>
      <c r="I309" s="21">
        <v>9428300</v>
      </c>
      <c r="J309" s="24">
        <f t="shared" si="14"/>
        <v>20.618775388988471</v>
      </c>
    </row>
    <row r="310" spans="1:10" ht="127.5" outlineLevel="7" x14ac:dyDescent="0.2">
      <c r="A310" s="16" t="s">
        <v>413</v>
      </c>
      <c r="B310" s="17" t="s">
        <v>414</v>
      </c>
      <c r="C310" s="18">
        <v>2306891.6800000002</v>
      </c>
      <c r="D310" s="18">
        <v>2982957.02</v>
      </c>
      <c r="E310" s="18">
        <v>1171701</v>
      </c>
      <c r="F310" s="14">
        <f t="shared" si="12"/>
        <v>6461549.7000000002</v>
      </c>
      <c r="G310" s="18">
        <v>1944000</v>
      </c>
      <c r="H310" s="14">
        <f t="shared" si="13"/>
        <v>30.085661958152237</v>
      </c>
      <c r="I310" s="22">
        <v>9428300</v>
      </c>
      <c r="J310" s="24">
        <f t="shared" si="14"/>
        <v>20.618775388988471</v>
      </c>
    </row>
    <row r="311" spans="1:10" ht="89.25" outlineLevel="5" x14ac:dyDescent="0.2">
      <c r="A311" s="12" t="s">
        <v>415</v>
      </c>
      <c r="B311" s="15" t="s">
        <v>416</v>
      </c>
      <c r="C311" s="14">
        <v>7640339</v>
      </c>
      <c r="D311" s="14">
        <v>10295926</v>
      </c>
      <c r="E311" s="14">
        <v>4262483</v>
      </c>
      <c r="F311" s="14">
        <f t="shared" si="12"/>
        <v>22198748</v>
      </c>
      <c r="G311" s="14">
        <v>13181600</v>
      </c>
      <c r="H311" s="14">
        <f t="shared" si="13"/>
        <v>59.37992539038688</v>
      </c>
      <c r="I311" s="21">
        <v>29210600</v>
      </c>
      <c r="J311" s="24">
        <f t="shared" si="14"/>
        <v>45.126084366634025</v>
      </c>
    </row>
    <row r="312" spans="1:10" ht="89.25" outlineLevel="7" x14ac:dyDescent="0.2">
      <c r="A312" s="16" t="s">
        <v>415</v>
      </c>
      <c r="B312" s="17" t="s">
        <v>416</v>
      </c>
      <c r="C312" s="18">
        <v>7640339</v>
      </c>
      <c r="D312" s="18">
        <v>10295926</v>
      </c>
      <c r="E312" s="18">
        <v>4262483</v>
      </c>
      <c r="F312" s="14">
        <f t="shared" si="12"/>
        <v>22198748</v>
      </c>
      <c r="G312" s="18">
        <v>13181600</v>
      </c>
      <c r="H312" s="14">
        <f t="shared" si="13"/>
        <v>59.37992539038688</v>
      </c>
      <c r="I312" s="22">
        <v>29210600</v>
      </c>
      <c r="J312" s="24">
        <f t="shared" si="14"/>
        <v>45.126084366634025</v>
      </c>
    </row>
    <row r="313" spans="1:10" ht="165.75" outlineLevel="5" x14ac:dyDescent="0.2">
      <c r="A313" s="12" t="s">
        <v>417</v>
      </c>
      <c r="B313" s="15" t="s">
        <v>418</v>
      </c>
      <c r="C313" s="14">
        <v>41821.75</v>
      </c>
      <c r="D313" s="14">
        <v>52687.51</v>
      </c>
      <c r="E313" s="14">
        <v>21103.96</v>
      </c>
      <c r="F313" s="14">
        <f t="shared" si="12"/>
        <v>115613.22</v>
      </c>
      <c r="G313" s="14">
        <v>115538.22</v>
      </c>
      <c r="H313" s="14">
        <f t="shared" si="13"/>
        <v>99.935128525959229</v>
      </c>
      <c r="I313" s="21">
        <v>154050.91</v>
      </c>
      <c r="J313" s="24">
        <f t="shared" si="14"/>
        <v>75.000024342602075</v>
      </c>
    </row>
    <row r="314" spans="1:10" ht="165.75" outlineLevel="7" x14ac:dyDescent="0.2">
      <c r="A314" s="16" t="s">
        <v>417</v>
      </c>
      <c r="B314" s="17" t="s">
        <v>418</v>
      </c>
      <c r="C314" s="18">
        <v>41821.75</v>
      </c>
      <c r="D314" s="18">
        <v>52687.51</v>
      </c>
      <c r="E314" s="18">
        <v>21103.96</v>
      </c>
      <c r="F314" s="14">
        <f t="shared" si="12"/>
        <v>115613.22</v>
      </c>
      <c r="G314" s="18">
        <v>115538.22</v>
      </c>
      <c r="H314" s="14">
        <f t="shared" si="13"/>
        <v>99.935128525959229</v>
      </c>
      <c r="I314" s="22">
        <v>154050.91</v>
      </c>
      <c r="J314" s="24">
        <f t="shared" si="14"/>
        <v>75.000024342602075</v>
      </c>
    </row>
    <row r="315" spans="1:10" ht="255" outlineLevel="5" x14ac:dyDescent="0.2">
      <c r="A315" s="12" t="s">
        <v>419</v>
      </c>
      <c r="B315" s="15" t="s">
        <v>420</v>
      </c>
      <c r="C315" s="14">
        <v>13893879.23</v>
      </c>
      <c r="D315" s="14">
        <v>21939978.109999999</v>
      </c>
      <c r="E315" s="14">
        <v>15354421.699999999</v>
      </c>
      <c r="F315" s="14">
        <f t="shared" si="12"/>
        <v>51188279.040000007</v>
      </c>
      <c r="G315" s="14">
        <v>45257593.950000003</v>
      </c>
      <c r="H315" s="14">
        <f t="shared" si="13"/>
        <v>88.413978353588334</v>
      </c>
      <c r="I315" s="21">
        <v>66969800</v>
      </c>
      <c r="J315" s="24">
        <f t="shared" si="14"/>
        <v>67.579108717660802</v>
      </c>
    </row>
    <row r="316" spans="1:10" ht="255" outlineLevel="7" x14ac:dyDescent="0.2">
      <c r="A316" s="16" t="s">
        <v>419</v>
      </c>
      <c r="B316" s="17" t="s">
        <v>420</v>
      </c>
      <c r="C316" s="18">
        <v>13893879.23</v>
      </c>
      <c r="D316" s="18">
        <v>21939978.109999999</v>
      </c>
      <c r="E316" s="18">
        <v>15354421.699999999</v>
      </c>
      <c r="F316" s="14">
        <f t="shared" si="12"/>
        <v>51188279.040000007</v>
      </c>
      <c r="G316" s="18">
        <v>45257593.950000003</v>
      </c>
      <c r="H316" s="14">
        <f t="shared" si="13"/>
        <v>88.413978353588334</v>
      </c>
      <c r="I316" s="22">
        <v>66969800</v>
      </c>
      <c r="J316" s="24">
        <f t="shared" si="14"/>
        <v>67.579108717660802</v>
      </c>
    </row>
    <row r="317" spans="1:10" ht="102" outlineLevel="5" x14ac:dyDescent="0.2">
      <c r="A317" s="12" t="s">
        <v>421</v>
      </c>
      <c r="B317" s="15" t="s">
        <v>422</v>
      </c>
      <c r="C317" s="14">
        <v>242520.01</v>
      </c>
      <c r="D317" s="14">
        <v>361136.01</v>
      </c>
      <c r="E317" s="14">
        <v>203316</v>
      </c>
      <c r="F317" s="14">
        <f t="shared" si="12"/>
        <v>806972.02</v>
      </c>
      <c r="G317" s="14">
        <v>722923</v>
      </c>
      <c r="H317" s="14">
        <f t="shared" si="13"/>
        <v>89.584642600123857</v>
      </c>
      <c r="I317" s="21">
        <v>994700</v>
      </c>
      <c r="J317" s="24">
        <f t="shared" si="14"/>
        <v>72.67749070071379</v>
      </c>
    </row>
    <row r="318" spans="1:10" ht="102" outlineLevel="7" x14ac:dyDescent="0.2">
      <c r="A318" s="16" t="s">
        <v>421</v>
      </c>
      <c r="B318" s="17" t="s">
        <v>422</v>
      </c>
      <c r="C318" s="18">
        <v>242520.01</v>
      </c>
      <c r="D318" s="18">
        <v>361136.01</v>
      </c>
      <c r="E318" s="18">
        <v>203316</v>
      </c>
      <c r="F318" s="14">
        <f t="shared" si="12"/>
        <v>806972.02</v>
      </c>
      <c r="G318" s="18">
        <v>722923</v>
      </c>
      <c r="H318" s="14">
        <f t="shared" si="13"/>
        <v>89.584642600123857</v>
      </c>
      <c r="I318" s="22">
        <v>994700</v>
      </c>
      <c r="J318" s="24">
        <f t="shared" si="14"/>
        <v>72.67749070071379</v>
      </c>
    </row>
    <row r="319" spans="1:10" ht="89.25" outlineLevel="5" x14ac:dyDescent="0.2">
      <c r="A319" s="12" t="s">
        <v>423</v>
      </c>
      <c r="B319" s="15" t="s">
        <v>424</v>
      </c>
      <c r="C319" s="14">
        <v>0</v>
      </c>
      <c r="D319" s="14">
        <v>7853600</v>
      </c>
      <c r="E319" s="14">
        <v>0</v>
      </c>
      <c r="F319" s="14">
        <f t="shared" si="12"/>
        <v>7853600</v>
      </c>
      <c r="G319" s="14">
        <v>7853600</v>
      </c>
      <c r="H319" s="14">
        <f t="shared" si="13"/>
        <v>100</v>
      </c>
      <c r="I319" s="21">
        <v>7853600</v>
      </c>
      <c r="J319" s="24">
        <f t="shared" si="14"/>
        <v>100</v>
      </c>
    </row>
    <row r="320" spans="1:10" ht="89.25" outlineLevel="7" x14ac:dyDescent="0.2">
      <c r="A320" s="16" t="s">
        <v>423</v>
      </c>
      <c r="B320" s="17" t="s">
        <v>424</v>
      </c>
      <c r="C320" s="18">
        <v>0</v>
      </c>
      <c r="D320" s="18">
        <v>7853600</v>
      </c>
      <c r="E320" s="18">
        <v>0</v>
      </c>
      <c r="F320" s="14">
        <f t="shared" si="12"/>
        <v>7853600</v>
      </c>
      <c r="G320" s="18">
        <v>7853600</v>
      </c>
      <c r="H320" s="14">
        <f t="shared" si="13"/>
        <v>100</v>
      </c>
      <c r="I320" s="22">
        <v>7853600</v>
      </c>
      <c r="J320" s="24">
        <f t="shared" si="14"/>
        <v>100</v>
      </c>
    </row>
    <row r="321" spans="1:10" ht="165.75" outlineLevel="5" x14ac:dyDescent="0.2">
      <c r="A321" s="12" t="s">
        <v>425</v>
      </c>
      <c r="B321" s="15" t="s">
        <v>426</v>
      </c>
      <c r="C321" s="14">
        <v>12849.99</v>
      </c>
      <c r="D321" s="14">
        <v>18775</v>
      </c>
      <c r="E321" s="14">
        <v>6925</v>
      </c>
      <c r="F321" s="14">
        <f t="shared" si="12"/>
        <v>38549.99</v>
      </c>
      <c r="G321" s="14">
        <v>38549.97</v>
      </c>
      <c r="H321" s="14">
        <f t="shared" si="13"/>
        <v>99.999948119312094</v>
      </c>
      <c r="I321" s="21">
        <v>51400</v>
      </c>
      <c r="J321" s="24">
        <f t="shared" si="14"/>
        <v>74.999941634241253</v>
      </c>
    </row>
    <row r="322" spans="1:10" ht="165.75" outlineLevel="7" x14ac:dyDescent="0.2">
      <c r="A322" s="16" t="s">
        <v>425</v>
      </c>
      <c r="B322" s="17" t="s">
        <v>426</v>
      </c>
      <c r="C322" s="18">
        <v>12849.99</v>
      </c>
      <c r="D322" s="18">
        <v>18775</v>
      </c>
      <c r="E322" s="18">
        <v>6925</v>
      </c>
      <c r="F322" s="14">
        <f t="shared" si="12"/>
        <v>38549.99</v>
      </c>
      <c r="G322" s="18">
        <v>38549.97</v>
      </c>
      <c r="H322" s="14">
        <f t="shared" si="13"/>
        <v>99.999948119312094</v>
      </c>
      <c r="I322" s="22">
        <v>51400</v>
      </c>
      <c r="J322" s="24">
        <f t="shared" si="14"/>
        <v>74.999941634241253</v>
      </c>
    </row>
    <row r="323" spans="1:10" ht="76.5" outlineLevel="3" x14ac:dyDescent="0.2">
      <c r="A323" s="12" t="s">
        <v>427</v>
      </c>
      <c r="B323" s="13" t="s">
        <v>428</v>
      </c>
      <c r="C323" s="14">
        <v>432535.25</v>
      </c>
      <c r="D323" s="14">
        <v>645575</v>
      </c>
      <c r="E323" s="14">
        <v>645575</v>
      </c>
      <c r="F323" s="14">
        <f t="shared" si="12"/>
        <v>1723685.25</v>
      </c>
      <c r="G323" s="14">
        <v>685654</v>
      </c>
      <c r="H323" s="14">
        <f t="shared" si="13"/>
        <v>39.778376011513707</v>
      </c>
      <c r="I323" s="21">
        <v>2582300</v>
      </c>
      <c r="J323" s="24">
        <f t="shared" si="14"/>
        <v>26.552065987685395</v>
      </c>
    </row>
    <row r="324" spans="1:10" ht="89.25" outlineLevel="4" x14ac:dyDescent="0.2">
      <c r="A324" s="12" t="s">
        <v>429</v>
      </c>
      <c r="B324" s="13" t="s">
        <v>430</v>
      </c>
      <c r="C324" s="14">
        <v>432535.25</v>
      </c>
      <c r="D324" s="14">
        <v>645575</v>
      </c>
      <c r="E324" s="14">
        <v>645575</v>
      </c>
      <c r="F324" s="14">
        <f t="shared" si="12"/>
        <v>1723685.25</v>
      </c>
      <c r="G324" s="14">
        <v>685654</v>
      </c>
      <c r="H324" s="14">
        <f t="shared" si="13"/>
        <v>39.778376011513707</v>
      </c>
      <c r="I324" s="21">
        <v>2582300</v>
      </c>
      <c r="J324" s="24">
        <f t="shared" si="14"/>
        <v>26.552065987685395</v>
      </c>
    </row>
    <row r="325" spans="1:10" ht="89.25" outlineLevel="7" x14ac:dyDescent="0.2">
      <c r="A325" s="16" t="s">
        <v>429</v>
      </c>
      <c r="B325" s="19" t="s">
        <v>430</v>
      </c>
      <c r="C325" s="18">
        <v>432535.25</v>
      </c>
      <c r="D325" s="18">
        <v>645575</v>
      </c>
      <c r="E325" s="18">
        <v>645575</v>
      </c>
      <c r="F325" s="14">
        <f t="shared" si="12"/>
        <v>1723685.25</v>
      </c>
      <c r="G325" s="18">
        <v>685654</v>
      </c>
      <c r="H325" s="14">
        <f t="shared" si="13"/>
        <v>39.778376011513707</v>
      </c>
      <c r="I325" s="22">
        <v>2582300</v>
      </c>
      <c r="J325" s="24">
        <f t="shared" si="14"/>
        <v>26.552065987685395</v>
      </c>
    </row>
    <row r="326" spans="1:10" ht="51" outlineLevel="3" x14ac:dyDescent="0.2">
      <c r="A326" s="12" t="s">
        <v>431</v>
      </c>
      <c r="B326" s="13" t="s">
        <v>432</v>
      </c>
      <c r="C326" s="14">
        <v>754381.96</v>
      </c>
      <c r="D326" s="14">
        <v>1022951.87</v>
      </c>
      <c r="E326" s="14">
        <v>421036.64</v>
      </c>
      <c r="F326" s="14">
        <f t="shared" si="12"/>
        <v>2198370.4699999997</v>
      </c>
      <c r="G326" s="14">
        <v>1846302.44</v>
      </c>
      <c r="H326" s="14">
        <f t="shared" si="13"/>
        <v>83.985045523287084</v>
      </c>
      <c r="I326" s="21">
        <v>2881500</v>
      </c>
      <c r="J326" s="24">
        <f t="shared" si="14"/>
        <v>64.074351553010573</v>
      </c>
    </row>
    <row r="327" spans="1:10" ht="51" outlineLevel="4" x14ac:dyDescent="0.2">
      <c r="A327" s="12" t="s">
        <v>433</v>
      </c>
      <c r="B327" s="13" t="s">
        <v>434</v>
      </c>
      <c r="C327" s="14">
        <v>754381.96</v>
      </c>
      <c r="D327" s="14">
        <v>1022951.87</v>
      </c>
      <c r="E327" s="14">
        <v>421036.64</v>
      </c>
      <c r="F327" s="14">
        <f t="shared" si="12"/>
        <v>2198370.4699999997</v>
      </c>
      <c r="G327" s="14">
        <v>1846302.44</v>
      </c>
      <c r="H327" s="14">
        <f t="shared" si="13"/>
        <v>83.985045523287084</v>
      </c>
      <c r="I327" s="21">
        <v>2881500</v>
      </c>
      <c r="J327" s="24">
        <f t="shared" si="14"/>
        <v>64.074351553010573</v>
      </c>
    </row>
    <row r="328" spans="1:10" ht="51" outlineLevel="7" x14ac:dyDescent="0.2">
      <c r="A328" s="16" t="s">
        <v>433</v>
      </c>
      <c r="B328" s="19" t="s">
        <v>434</v>
      </c>
      <c r="C328" s="18">
        <v>754381.96</v>
      </c>
      <c r="D328" s="18">
        <v>1022951.87</v>
      </c>
      <c r="E328" s="18">
        <v>421036.64</v>
      </c>
      <c r="F328" s="14">
        <f t="shared" si="12"/>
        <v>2198370.4699999997</v>
      </c>
      <c r="G328" s="18">
        <v>1846302.44</v>
      </c>
      <c r="H328" s="14">
        <f t="shared" si="13"/>
        <v>83.985045523287084</v>
      </c>
      <c r="I328" s="22">
        <v>2881500</v>
      </c>
      <c r="J328" s="24">
        <f t="shared" si="14"/>
        <v>64.074351553010573</v>
      </c>
    </row>
    <row r="329" spans="1:10" ht="63.75" outlineLevel="3" x14ac:dyDescent="0.2">
      <c r="A329" s="12" t="s">
        <v>435</v>
      </c>
      <c r="B329" s="13" t="s">
        <v>436</v>
      </c>
      <c r="C329" s="14">
        <v>1375</v>
      </c>
      <c r="D329" s="14">
        <v>1975</v>
      </c>
      <c r="E329" s="14">
        <v>1375</v>
      </c>
      <c r="F329" s="14">
        <f t="shared" si="12"/>
        <v>4725</v>
      </c>
      <c r="G329" s="14">
        <v>600</v>
      </c>
      <c r="H329" s="14">
        <f t="shared" si="13"/>
        <v>12.698412698412698</v>
      </c>
      <c r="I329" s="21">
        <v>6100</v>
      </c>
      <c r="J329" s="24">
        <f t="shared" si="14"/>
        <v>9.8360655737704921</v>
      </c>
    </row>
    <row r="330" spans="1:10" ht="63.75" outlineLevel="4" x14ac:dyDescent="0.2">
      <c r="A330" s="12" t="s">
        <v>437</v>
      </c>
      <c r="B330" s="13" t="s">
        <v>438</v>
      </c>
      <c r="C330" s="14">
        <v>1375</v>
      </c>
      <c r="D330" s="14">
        <v>1975</v>
      </c>
      <c r="E330" s="14">
        <v>1375</v>
      </c>
      <c r="F330" s="14">
        <f t="shared" si="12"/>
        <v>4725</v>
      </c>
      <c r="G330" s="14">
        <v>600</v>
      </c>
      <c r="H330" s="14">
        <f t="shared" si="13"/>
        <v>12.698412698412698</v>
      </c>
      <c r="I330" s="21">
        <v>6100</v>
      </c>
      <c r="J330" s="24">
        <f t="shared" si="14"/>
        <v>9.8360655737704921</v>
      </c>
    </row>
    <row r="331" spans="1:10" ht="63.75" outlineLevel="7" x14ac:dyDescent="0.2">
      <c r="A331" s="16" t="s">
        <v>437</v>
      </c>
      <c r="B331" s="19" t="s">
        <v>438</v>
      </c>
      <c r="C331" s="18">
        <v>1375</v>
      </c>
      <c r="D331" s="18">
        <v>1975</v>
      </c>
      <c r="E331" s="18">
        <v>1375</v>
      </c>
      <c r="F331" s="14">
        <f t="shared" ref="F331:F383" si="15">E331+D331+C331</f>
        <v>4725</v>
      </c>
      <c r="G331" s="18">
        <v>600</v>
      </c>
      <c r="H331" s="14">
        <f t="shared" ref="H331:H383" si="16">G331/F331*100</f>
        <v>12.698412698412698</v>
      </c>
      <c r="I331" s="22">
        <v>6100</v>
      </c>
      <c r="J331" s="24">
        <f t="shared" ref="J331:J383" si="17">G331/I331*100</f>
        <v>9.8360655737704921</v>
      </c>
    </row>
    <row r="332" spans="1:10" outlineLevel="2" x14ac:dyDescent="0.2">
      <c r="A332" s="12" t="s">
        <v>439</v>
      </c>
      <c r="B332" s="13" t="s">
        <v>440</v>
      </c>
      <c r="C332" s="14">
        <v>2494418.5</v>
      </c>
      <c r="D332" s="14">
        <v>13910095.390000001</v>
      </c>
      <c r="E332" s="14">
        <v>10653065.470000001</v>
      </c>
      <c r="F332" s="14">
        <f t="shared" si="15"/>
        <v>27057579.359999999</v>
      </c>
      <c r="G332" s="14">
        <v>20937491.359999999</v>
      </c>
      <c r="H332" s="14">
        <f t="shared" si="16"/>
        <v>77.38124346390164</v>
      </c>
      <c r="I332" s="21">
        <v>35243206.799999997</v>
      </c>
      <c r="J332" s="24">
        <f t="shared" si="17"/>
        <v>59.408587529554779</v>
      </c>
    </row>
    <row r="333" spans="1:10" ht="114.75" outlineLevel="3" x14ac:dyDescent="0.2">
      <c r="A333" s="12" t="s">
        <v>441</v>
      </c>
      <c r="B333" s="15" t="s">
        <v>442</v>
      </c>
      <c r="C333" s="14">
        <v>0</v>
      </c>
      <c r="D333" s="14">
        <v>0</v>
      </c>
      <c r="E333" s="14">
        <v>116600</v>
      </c>
      <c r="F333" s="14">
        <f t="shared" si="15"/>
        <v>116600</v>
      </c>
      <c r="G333" s="14">
        <v>0</v>
      </c>
      <c r="H333" s="14">
        <f t="shared" si="16"/>
        <v>0</v>
      </c>
      <c r="I333" s="21">
        <v>116600</v>
      </c>
      <c r="J333" s="24">
        <f t="shared" si="17"/>
        <v>0</v>
      </c>
    </row>
    <row r="334" spans="1:10" ht="114.75" outlineLevel="7" x14ac:dyDescent="0.2">
      <c r="A334" s="16" t="s">
        <v>441</v>
      </c>
      <c r="B334" s="17" t="s">
        <v>442</v>
      </c>
      <c r="C334" s="18">
        <v>0</v>
      </c>
      <c r="D334" s="18">
        <v>0</v>
      </c>
      <c r="E334" s="18">
        <v>116600</v>
      </c>
      <c r="F334" s="14">
        <f t="shared" si="15"/>
        <v>116600</v>
      </c>
      <c r="G334" s="18">
        <v>0</v>
      </c>
      <c r="H334" s="14">
        <f t="shared" si="16"/>
        <v>0</v>
      </c>
      <c r="I334" s="22">
        <v>116600</v>
      </c>
      <c r="J334" s="24">
        <f t="shared" si="17"/>
        <v>0</v>
      </c>
    </row>
    <row r="335" spans="1:10" ht="76.5" outlineLevel="3" x14ac:dyDescent="0.2">
      <c r="A335" s="12" t="s">
        <v>443</v>
      </c>
      <c r="B335" s="13" t="s">
        <v>444</v>
      </c>
      <c r="C335" s="14">
        <v>286177.5</v>
      </c>
      <c r="D335" s="14">
        <v>430076.25</v>
      </c>
      <c r="E335" s="14">
        <v>199333.75</v>
      </c>
      <c r="F335" s="14">
        <f t="shared" si="15"/>
        <v>915587.5</v>
      </c>
      <c r="G335" s="14">
        <v>760652</v>
      </c>
      <c r="H335" s="14">
        <f t="shared" si="16"/>
        <v>83.078023673324509</v>
      </c>
      <c r="I335" s="21">
        <v>1258010</v>
      </c>
      <c r="J335" s="24">
        <f t="shared" si="17"/>
        <v>60.464702188376883</v>
      </c>
    </row>
    <row r="336" spans="1:10" ht="89.25" outlineLevel="4" x14ac:dyDescent="0.2">
      <c r="A336" s="12" t="s">
        <v>445</v>
      </c>
      <c r="B336" s="13" t="s">
        <v>446</v>
      </c>
      <c r="C336" s="14">
        <v>286177.5</v>
      </c>
      <c r="D336" s="14">
        <v>430076.25</v>
      </c>
      <c r="E336" s="14">
        <v>199333.75</v>
      </c>
      <c r="F336" s="14">
        <f t="shared" si="15"/>
        <v>915587.5</v>
      </c>
      <c r="G336" s="14">
        <v>760652</v>
      </c>
      <c r="H336" s="14">
        <f t="shared" si="16"/>
        <v>83.078023673324509</v>
      </c>
      <c r="I336" s="21">
        <v>1258010</v>
      </c>
      <c r="J336" s="24">
        <f t="shared" si="17"/>
        <v>60.464702188376883</v>
      </c>
    </row>
    <row r="337" spans="1:10" ht="89.25" outlineLevel="7" x14ac:dyDescent="0.2">
      <c r="A337" s="16" t="s">
        <v>445</v>
      </c>
      <c r="B337" s="19" t="s">
        <v>446</v>
      </c>
      <c r="C337" s="18">
        <v>286177.5</v>
      </c>
      <c r="D337" s="18">
        <v>430076.25</v>
      </c>
      <c r="E337" s="18">
        <v>199333.75</v>
      </c>
      <c r="F337" s="14">
        <f t="shared" si="15"/>
        <v>915587.5</v>
      </c>
      <c r="G337" s="18">
        <v>760652</v>
      </c>
      <c r="H337" s="14">
        <f t="shared" si="16"/>
        <v>83.078023673324509</v>
      </c>
      <c r="I337" s="22">
        <v>1258010</v>
      </c>
      <c r="J337" s="24">
        <f t="shared" si="17"/>
        <v>60.464702188376883</v>
      </c>
    </row>
    <row r="338" spans="1:10" ht="127.5" outlineLevel="3" x14ac:dyDescent="0.2">
      <c r="A338" s="12" t="s">
        <v>447</v>
      </c>
      <c r="B338" s="15" t="s">
        <v>448</v>
      </c>
      <c r="C338" s="14">
        <v>1933216</v>
      </c>
      <c r="D338" s="14">
        <v>8612984</v>
      </c>
      <c r="E338" s="14">
        <v>1983900</v>
      </c>
      <c r="F338" s="14">
        <f t="shared" si="15"/>
        <v>12530100</v>
      </c>
      <c r="G338" s="14">
        <v>10546200</v>
      </c>
      <c r="H338" s="14">
        <f t="shared" si="16"/>
        <v>84.166926042090651</v>
      </c>
      <c r="I338" s="21">
        <v>19385100</v>
      </c>
      <c r="J338" s="24">
        <f t="shared" si="17"/>
        <v>54.40363990900228</v>
      </c>
    </row>
    <row r="339" spans="1:10" ht="140.25" outlineLevel="4" x14ac:dyDescent="0.2">
      <c r="A339" s="12" t="s">
        <v>449</v>
      </c>
      <c r="B339" s="15" t="s">
        <v>450</v>
      </c>
      <c r="C339" s="14">
        <v>1933216</v>
      </c>
      <c r="D339" s="14">
        <v>8612984</v>
      </c>
      <c r="E339" s="14">
        <v>1983900</v>
      </c>
      <c r="F339" s="14">
        <f t="shared" si="15"/>
        <v>12530100</v>
      </c>
      <c r="G339" s="14">
        <v>10546200</v>
      </c>
      <c r="H339" s="14">
        <f t="shared" si="16"/>
        <v>84.166926042090651</v>
      </c>
      <c r="I339" s="21">
        <v>19385100</v>
      </c>
      <c r="J339" s="24">
        <f t="shared" si="17"/>
        <v>54.40363990900228</v>
      </c>
    </row>
    <row r="340" spans="1:10" ht="140.25" outlineLevel="7" x14ac:dyDescent="0.2">
      <c r="A340" s="16" t="s">
        <v>449</v>
      </c>
      <c r="B340" s="17" t="s">
        <v>450</v>
      </c>
      <c r="C340" s="18">
        <v>1933216</v>
      </c>
      <c r="D340" s="18">
        <v>8612984</v>
      </c>
      <c r="E340" s="18">
        <v>1983900</v>
      </c>
      <c r="F340" s="14">
        <f t="shared" si="15"/>
        <v>12530100</v>
      </c>
      <c r="G340" s="18">
        <v>10546200</v>
      </c>
      <c r="H340" s="14">
        <f t="shared" si="16"/>
        <v>84.166926042090651</v>
      </c>
      <c r="I340" s="22">
        <v>19385100</v>
      </c>
      <c r="J340" s="24">
        <f t="shared" si="17"/>
        <v>54.40363990900228</v>
      </c>
    </row>
    <row r="341" spans="1:10" ht="25.5" outlineLevel="3" x14ac:dyDescent="0.2">
      <c r="A341" s="12" t="s">
        <v>451</v>
      </c>
      <c r="B341" s="13" t="s">
        <v>452</v>
      </c>
      <c r="C341" s="14">
        <v>275025</v>
      </c>
      <c r="D341" s="14">
        <v>4867035.1399999997</v>
      </c>
      <c r="E341" s="14">
        <v>8353231.7199999997</v>
      </c>
      <c r="F341" s="14">
        <f t="shared" si="15"/>
        <v>13495291.859999999</v>
      </c>
      <c r="G341" s="14">
        <v>9630639.3599999994</v>
      </c>
      <c r="H341" s="14">
        <f t="shared" si="16"/>
        <v>71.362957243964345</v>
      </c>
      <c r="I341" s="21">
        <v>14483496.800000001</v>
      </c>
      <c r="J341" s="24">
        <f t="shared" si="17"/>
        <v>66.493882609895692</v>
      </c>
    </row>
    <row r="342" spans="1:10" ht="25.5" outlineLevel="4" x14ac:dyDescent="0.2">
      <c r="A342" s="12" t="s">
        <v>453</v>
      </c>
      <c r="B342" s="13" t="s">
        <v>454</v>
      </c>
      <c r="C342" s="14">
        <v>275025</v>
      </c>
      <c r="D342" s="14">
        <v>4867035.1399999997</v>
      </c>
      <c r="E342" s="14">
        <v>8353231.7199999997</v>
      </c>
      <c r="F342" s="14">
        <f t="shared" si="15"/>
        <v>13495291.859999999</v>
      </c>
      <c r="G342" s="14">
        <v>9630639.3599999994</v>
      </c>
      <c r="H342" s="14">
        <f t="shared" si="16"/>
        <v>71.362957243964345</v>
      </c>
      <c r="I342" s="21">
        <v>14483496.800000001</v>
      </c>
      <c r="J342" s="24">
        <f t="shared" si="17"/>
        <v>66.493882609895692</v>
      </c>
    </row>
    <row r="343" spans="1:10" ht="102" outlineLevel="5" x14ac:dyDescent="0.2">
      <c r="A343" s="12" t="s">
        <v>455</v>
      </c>
      <c r="B343" s="15" t="s">
        <v>456</v>
      </c>
      <c r="C343" s="14">
        <v>275025</v>
      </c>
      <c r="D343" s="14">
        <v>91675</v>
      </c>
      <c r="E343" s="14">
        <v>230388.38</v>
      </c>
      <c r="F343" s="14">
        <f t="shared" si="15"/>
        <v>597088.38</v>
      </c>
      <c r="G343" s="14">
        <v>564832</v>
      </c>
      <c r="H343" s="14">
        <f t="shared" si="16"/>
        <v>94.597721027496789</v>
      </c>
      <c r="I343" s="21">
        <v>805600</v>
      </c>
      <c r="J343" s="24">
        <f t="shared" si="17"/>
        <v>70.113207547169807</v>
      </c>
    </row>
    <row r="344" spans="1:10" ht="102" outlineLevel="7" x14ac:dyDescent="0.2">
      <c r="A344" s="16" t="s">
        <v>455</v>
      </c>
      <c r="B344" s="17" t="s">
        <v>456</v>
      </c>
      <c r="C344" s="18">
        <v>275025</v>
      </c>
      <c r="D344" s="18">
        <v>91675</v>
      </c>
      <c r="E344" s="18">
        <v>230388.38</v>
      </c>
      <c r="F344" s="14">
        <f t="shared" si="15"/>
        <v>597088.38</v>
      </c>
      <c r="G344" s="18">
        <v>564832</v>
      </c>
      <c r="H344" s="14">
        <f t="shared" si="16"/>
        <v>94.597721027496789</v>
      </c>
      <c r="I344" s="22">
        <v>805600</v>
      </c>
      <c r="J344" s="24">
        <f t="shared" si="17"/>
        <v>70.113207547169807</v>
      </c>
    </row>
    <row r="345" spans="1:10" ht="63.75" outlineLevel="5" x14ac:dyDescent="0.2">
      <c r="A345" s="12" t="s">
        <v>457</v>
      </c>
      <c r="B345" s="13" t="s">
        <v>458</v>
      </c>
      <c r="C345" s="14">
        <v>0</v>
      </c>
      <c r="D345" s="14">
        <v>304533.34000000003</v>
      </c>
      <c r="E345" s="14">
        <v>304533.34000000003</v>
      </c>
      <c r="F345" s="14">
        <f t="shared" si="15"/>
        <v>609066.68000000005</v>
      </c>
      <c r="G345" s="14">
        <v>592900</v>
      </c>
      <c r="H345" s="14">
        <f t="shared" si="16"/>
        <v>97.345663368089674</v>
      </c>
      <c r="I345" s="21">
        <v>889300</v>
      </c>
      <c r="J345" s="24">
        <f t="shared" si="17"/>
        <v>66.67041493309344</v>
      </c>
    </row>
    <row r="346" spans="1:10" ht="63.75" outlineLevel="7" x14ac:dyDescent="0.2">
      <c r="A346" s="16" t="s">
        <v>457</v>
      </c>
      <c r="B346" s="19" t="s">
        <v>458</v>
      </c>
      <c r="C346" s="18">
        <v>0</v>
      </c>
      <c r="D346" s="18">
        <v>304533.34000000003</v>
      </c>
      <c r="E346" s="18">
        <v>304533.34000000003</v>
      </c>
      <c r="F346" s="14">
        <f t="shared" si="15"/>
        <v>609066.68000000005</v>
      </c>
      <c r="G346" s="18">
        <v>592900</v>
      </c>
      <c r="H346" s="14">
        <f t="shared" si="16"/>
        <v>97.345663368089674</v>
      </c>
      <c r="I346" s="22">
        <v>889300</v>
      </c>
      <c r="J346" s="24">
        <f t="shared" si="17"/>
        <v>66.67041493309344</v>
      </c>
    </row>
    <row r="347" spans="1:10" ht="51" outlineLevel="5" x14ac:dyDescent="0.2">
      <c r="A347" s="12" t="s">
        <v>459</v>
      </c>
      <c r="B347" s="13" t="s">
        <v>460</v>
      </c>
      <c r="C347" s="14">
        <v>0</v>
      </c>
      <c r="D347" s="14">
        <v>209000</v>
      </c>
      <c r="E347" s="14">
        <v>0</v>
      </c>
      <c r="F347" s="14">
        <f t="shared" si="15"/>
        <v>209000</v>
      </c>
      <c r="G347" s="14">
        <v>209000</v>
      </c>
      <c r="H347" s="14">
        <f t="shared" si="16"/>
        <v>100</v>
      </c>
      <c r="I347" s="21">
        <v>209000</v>
      </c>
      <c r="J347" s="24">
        <f t="shared" si="17"/>
        <v>100</v>
      </c>
    </row>
    <row r="348" spans="1:10" ht="51" outlineLevel="7" x14ac:dyDescent="0.2">
      <c r="A348" s="16" t="s">
        <v>459</v>
      </c>
      <c r="B348" s="19" t="s">
        <v>460</v>
      </c>
      <c r="C348" s="18">
        <v>0</v>
      </c>
      <c r="D348" s="18">
        <v>209000</v>
      </c>
      <c r="E348" s="18">
        <v>0</v>
      </c>
      <c r="F348" s="14">
        <f t="shared" si="15"/>
        <v>209000</v>
      </c>
      <c r="G348" s="18">
        <v>209000</v>
      </c>
      <c r="H348" s="14">
        <f t="shared" si="16"/>
        <v>100</v>
      </c>
      <c r="I348" s="22">
        <v>209000</v>
      </c>
      <c r="J348" s="24">
        <f t="shared" si="17"/>
        <v>100</v>
      </c>
    </row>
    <row r="349" spans="1:10" ht="63.75" outlineLevel="5" x14ac:dyDescent="0.2">
      <c r="A349" s="12" t="s">
        <v>461</v>
      </c>
      <c r="B349" s="13" t="s">
        <v>462</v>
      </c>
      <c r="C349" s="14">
        <v>0</v>
      </c>
      <c r="D349" s="14">
        <v>0</v>
      </c>
      <c r="E349" s="14">
        <v>1445160</v>
      </c>
      <c r="F349" s="14">
        <f t="shared" si="15"/>
        <v>1445160</v>
      </c>
      <c r="G349" s="14">
        <v>0</v>
      </c>
      <c r="H349" s="14">
        <f t="shared" si="16"/>
        <v>0</v>
      </c>
      <c r="I349" s="21">
        <v>1445160</v>
      </c>
      <c r="J349" s="24">
        <f t="shared" si="17"/>
        <v>0</v>
      </c>
    </row>
    <row r="350" spans="1:10" ht="63.75" outlineLevel="7" x14ac:dyDescent="0.2">
      <c r="A350" s="16" t="s">
        <v>461</v>
      </c>
      <c r="B350" s="19" t="s">
        <v>462</v>
      </c>
      <c r="C350" s="18">
        <v>0</v>
      </c>
      <c r="D350" s="18">
        <v>0</v>
      </c>
      <c r="E350" s="18">
        <v>1445160</v>
      </c>
      <c r="F350" s="14">
        <f t="shared" si="15"/>
        <v>1445160</v>
      </c>
      <c r="G350" s="18">
        <v>0</v>
      </c>
      <c r="H350" s="14">
        <f t="shared" si="16"/>
        <v>0</v>
      </c>
      <c r="I350" s="22">
        <v>1445160</v>
      </c>
      <c r="J350" s="24">
        <f t="shared" si="17"/>
        <v>0</v>
      </c>
    </row>
    <row r="351" spans="1:10" ht="102" outlineLevel="5" x14ac:dyDescent="0.2">
      <c r="A351" s="12" t="s">
        <v>463</v>
      </c>
      <c r="B351" s="15" t="s">
        <v>464</v>
      </c>
      <c r="C351" s="14">
        <v>0</v>
      </c>
      <c r="D351" s="14">
        <v>52838.8</v>
      </c>
      <c r="E351" s="14">
        <v>0</v>
      </c>
      <c r="F351" s="14">
        <f t="shared" si="15"/>
        <v>52838.8</v>
      </c>
      <c r="G351" s="14">
        <v>18850</v>
      </c>
      <c r="H351" s="14">
        <f t="shared" si="16"/>
        <v>35.67454219247977</v>
      </c>
      <c r="I351" s="21">
        <v>52838.8</v>
      </c>
      <c r="J351" s="24">
        <f t="shared" si="17"/>
        <v>35.67454219247977</v>
      </c>
    </row>
    <row r="352" spans="1:10" ht="102" outlineLevel="7" x14ac:dyDescent="0.2">
      <c r="A352" s="16" t="s">
        <v>463</v>
      </c>
      <c r="B352" s="17" t="s">
        <v>464</v>
      </c>
      <c r="C352" s="18">
        <v>0</v>
      </c>
      <c r="D352" s="18">
        <v>52838.8</v>
      </c>
      <c r="E352" s="18">
        <v>0</v>
      </c>
      <c r="F352" s="14">
        <f t="shared" si="15"/>
        <v>52838.8</v>
      </c>
      <c r="G352" s="18">
        <v>18850</v>
      </c>
      <c r="H352" s="14">
        <f t="shared" si="16"/>
        <v>35.67454219247977</v>
      </c>
      <c r="I352" s="22">
        <v>52838.8</v>
      </c>
      <c r="J352" s="24">
        <f t="shared" si="17"/>
        <v>35.67454219247977</v>
      </c>
    </row>
    <row r="353" spans="1:10" ht="63.75" outlineLevel="5" x14ac:dyDescent="0.2">
      <c r="A353" s="12" t="s">
        <v>465</v>
      </c>
      <c r="B353" s="13" t="s">
        <v>466</v>
      </c>
      <c r="C353" s="14">
        <v>0</v>
      </c>
      <c r="D353" s="14">
        <v>3433588</v>
      </c>
      <c r="E353" s="14">
        <v>2413650</v>
      </c>
      <c r="F353" s="14">
        <f t="shared" si="15"/>
        <v>5847238</v>
      </c>
      <c r="G353" s="14">
        <v>3510157.36</v>
      </c>
      <c r="H353" s="14">
        <f t="shared" si="16"/>
        <v>60.031032771369993</v>
      </c>
      <c r="I353" s="21">
        <v>5847238</v>
      </c>
      <c r="J353" s="24">
        <f t="shared" si="17"/>
        <v>60.031032771369993</v>
      </c>
    </row>
    <row r="354" spans="1:10" ht="63.75" outlineLevel="7" x14ac:dyDescent="0.2">
      <c r="A354" s="16" t="s">
        <v>465</v>
      </c>
      <c r="B354" s="19" t="s">
        <v>466</v>
      </c>
      <c r="C354" s="18">
        <v>0</v>
      </c>
      <c r="D354" s="18">
        <v>3433588</v>
      </c>
      <c r="E354" s="18">
        <v>2413650</v>
      </c>
      <c r="F354" s="14">
        <f t="shared" si="15"/>
        <v>5847238</v>
      </c>
      <c r="G354" s="18">
        <v>3510157.36</v>
      </c>
      <c r="H354" s="14">
        <f t="shared" si="16"/>
        <v>60.031032771369993</v>
      </c>
      <c r="I354" s="22">
        <v>5847238</v>
      </c>
      <c r="J354" s="24">
        <f t="shared" si="17"/>
        <v>60.031032771369993</v>
      </c>
    </row>
    <row r="355" spans="1:10" ht="38.25" outlineLevel="5" x14ac:dyDescent="0.2">
      <c r="A355" s="12" t="s">
        <v>467</v>
      </c>
      <c r="B355" s="13" t="s">
        <v>468</v>
      </c>
      <c r="C355" s="14">
        <v>0</v>
      </c>
      <c r="D355" s="14">
        <v>0</v>
      </c>
      <c r="E355" s="14">
        <v>0</v>
      </c>
      <c r="F355" s="14">
        <f t="shared" si="15"/>
        <v>0</v>
      </c>
      <c r="G355" s="14">
        <v>0</v>
      </c>
      <c r="H355" s="14">
        <v>0</v>
      </c>
      <c r="I355" s="21">
        <v>499460</v>
      </c>
      <c r="J355" s="24">
        <f t="shared" si="17"/>
        <v>0</v>
      </c>
    </row>
    <row r="356" spans="1:10" ht="38.25" outlineLevel="7" x14ac:dyDescent="0.2">
      <c r="A356" s="16" t="s">
        <v>467</v>
      </c>
      <c r="B356" s="19" t="s">
        <v>468</v>
      </c>
      <c r="C356" s="18">
        <v>0</v>
      </c>
      <c r="D356" s="18">
        <v>0</v>
      </c>
      <c r="E356" s="18">
        <v>0</v>
      </c>
      <c r="F356" s="14">
        <f t="shared" si="15"/>
        <v>0</v>
      </c>
      <c r="G356" s="18">
        <v>0</v>
      </c>
      <c r="H356" s="14">
        <v>0</v>
      </c>
      <c r="I356" s="22">
        <v>499460</v>
      </c>
      <c r="J356" s="24">
        <f t="shared" si="17"/>
        <v>0</v>
      </c>
    </row>
    <row r="357" spans="1:10" ht="38.25" outlineLevel="5" x14ac:dyDescent="0.2">
      <c r="A357" s="12" t="s">
        <v>469</v>
      </c>
      <c r="B357" s="13" t="s">
        <v>470</v>
      </c>
      <c r="C357" s="14">
        <v>0</v>
      </c>
      <c r="D357" s="14">
        <v>775400</v>
      </c>
      <c r="E357" s="14">
        <v>0</v>
      </c>
      <c r="F357" s="14">
        <f t="shared" si="15"/>
        <v>775400</v>
      </c>
      <c r="G357" s="14">
        <v>775400</v>
      </c>
      <c r="H357" s="14">
        <f t="shared" si="16"/>
        <v>100</v>
      </c>
      <c r="I357" s="21">
        <v>775400</v>
      </c>
      <c r="J357" s="24">
        <f t="shared" si="17"/>
        <v>100</v>
      </c>
    </row>
    <row r="358" spans="1:10" ht="38.25" outlineLevel="7" x14ac:dyDescent="0.2">
      <c r="A358" s="16" t="s">
        <v>469</v>
      </c>
      <c r="B358" s="19" t="s">
        <v>470</v>
      </c>
      <c r="C358" s="18">
        <v>0</v>
      </c>
      <c r="D358" s="18">
        <v>775400</v>
      </c>
      <c r="E358" s="18">
        <v>0</v>
      </c>
      <c r="F358" s="14">
        <f t="shared" si="15"/>
        <v>775400</v>
      </c>
      <c r="G358" s="18">
        <v>775400</v>
      </c>
      <c r="H358" s="14">
        <f t="shared" si="16"/>
        <v>100</v>
      </c>
      <c r="I358" s="22">
        <v>775400</v>
      </c>
      <c r="J358" s="24">
        <f t="shared" si="17"/>
        <v>100</v>
      </c>
    </row>
    <row r="359" spans="1:10" ht="51" outlineLevel="5" x14ac:dyDescent="0.2">
      <c r="A359" s="12" t="s">
        <v>471</v>
      </c>
      <c r="B359" s="13" t="s">
        <v>472</v>
      </c>
      <c r="C359" s="14">
        <v>0</v>
      </c>
      <c r="D359" s="14">
        <v>0</v>
      </c>
      <c r="E359" s="14">
        <v>3959500</v>
      </c>
      <c r="F359" s="14">
        <f t="shared" si="15"/>
        <v>3959500</v>
      </c>
      <c r="G359" s="14">
        <v>3959500</v>
      </c>
      <c r="H359" s="14">
        <f t="shared" si="16"/>
        <v>100</v>
      </c>
      <c r="I359" s="21">
        <v>3959500</v>
      </c>
      <c r="J359" s="24">
        <f t="shared" si="17"/>
        <v>100</v>
      </c>
    </row>
    <row r="360" spans="1:10" ht="51" outlineLevel="7" x14ac:dyDescent="0.2">
      <c r="A360" s="16" t="s">
        <v>471</v>
      </c>
      <c r="B360" s="19" t="s">
        <v>472</v>
      </c>
      <c r="C360" s="18">
        <v>0</v>
      </c>
      <c r="D360" s="18">
        <v>0</v>
      </c>
      <c r="E360" s="18">
        <v>3959500</v>
      </c>
      <c r="F360" s="14">
        <f t="shared" si="15"/>
        <v>3959500</v>
      </c>
      <c r="G360" s="18">
        <v>3959500</v>
      </c>
      <c r="H360" s="14">
        <f t="shared" si="16"/>
        <v>100</v>
      </c>
      <c r="I360" s="22">
        <v>3959500</v>
      </c>
      <c r="J360" s="24">
        <f t="shared" si="17"/>
        <v>100</v>
      </c>
    </row>
    <row r="361" spans="1:10" ht="25.5" outlineLevel="1" x14ac:dyDescent="0.2">
      <c r="A361" s="12" t="s">
        <v>473</v>
      </c>
      <c r="B361" s="13" t="s">
        <v>474</v>
      </c>
      <c r="C361" s="14">
        <v>0</v>
      </c>
      <c r="D361" s="14">
        <v>1429578.16</v>
      </c>
      <c r="E361" s="14">
        <v>11000000</v>
      </c>
      <c r="F361" s="14">
        <f t="shared" si="15"/>
        <v>12429578.16</v>
      </c>
      <c r="G361" s="14">
        <v>11927468.550000001</v>
      </c>
      <c r="H361" s="14">
        <f t="shared" si="16"/>
        <v>95.9603648367098</v>
      </c>
      <c r="I361" s="21">
        <v>12429578.16</v>
      </c>
      <c r="J361" s="24">
        <f t="shared" si="17"/>
        <v>95.9603648367098</v>
      </c>
    </row>
    <row r="362" spans="1:10" ht="38.25" outlineLevel="2" x14ac:dyDescent="0.2">
      <c r="A362" s="12" t="s">
        <v>475</v>
      </c>
      <c r="B362" s="13" t="s">
        <v>476</v>
      </c>
      <c r="C362" s="14">
        <v>0</v>
      </c>
      <c r="D362" s="14">
        <v>1429578.16</v>
      </c>
      <c r="E362" s="14">
        <v>11000000</v>
      </c>
      <c r="F362" s="14">
        <f t="shared" si="15"/>
        <v>12429578.16</v>
      </c>
      <c r="G362" s="14">
        <v>11927468.550000001</v>
      </c>
      <c r="H362" s="14">
        <f t="shared" si="16"/>
        <v>95.9603648367098</v>
      </c>
      <c r="I362" s="21">
        <v>12429578.16</v>
      </c>
      <c r="J362" s="24">
        <f t="shared" si="17"/>
        <v>95.9603648367098</v>
      </c>
    </row>
    <row r="363" spans="1:10" ht="51" outlineLevel="3" x14ac:dyDescent="0.2">
      <c r="A363" s="12" t="s">
        <v>477</v>
      </c>
      <c r="B363" s="13" t="s">
        <v>478</v>
      </c>
      <c r="C363" s="14">
        <v>0</v>
      </c>
      <c r="D363" s="14">
        <v>1429578.16</v>
      </c>
      <c r="E363" s="14">
        <v>11000000</v>
      </c>
      <c r="F363" s="14">
        <f t="shared" si="15"/>
        <v>12429578.16</v>
      </c>
      <c r="G363" s="14">
        <v>11927468.550000001</v>
      </c>
      <c r="H363" s="14">
        <f t="shared" si="16"/>
        <v>95.9603648367098</v>
      </c>
      <c r="I363" s="21">
        <v>12429578.16</v>
      </c>
      <c r="J363" s="24">
        <f t="shared" si="17"/>
        <v>95.9603648367098</v>
      </c>
    </row>
    <row r="364" spans="1:10" ht="51" outlineLevel="7" x14ac:dyDescent="0.2">
      <c r="A364" s="16" t="s">
        <v>477</v>
      </c>
      <c r="B364" s="19" t="s">
        <v>478</v>
      </c>
      <c r="C364" s="18">
        <v>0</v>
      </c>
      <c r="D364" s="18">
        <v>1429578.16</v>
      </c>
      <c r="E364" s="18">
        <v>11000000</v>
      </c>
      <c r="F364" s="14">
        <f t="shared" si="15"/>
        <v>12429578.16</v>
      </c>
      <c r="G364" s="18">
        <v>11927468.550000001</v>
      </c>
      <c r="H364" s="14">
        <f t="shared" si="16"/>
        <v>95.9603648367098</v>
      </c>
      <c r="I364" s="22">
        <v>12429578.16</v>
      </c>
      <c r="J364" s="24">
        <f t="shared" si="17"/>
        <v>95.9603648367098</v>
      </c>
    </row>
    <row r="365" spans="1:10" outlineLevel="1" x14ac:dyDescent="0.2">
      <c r="A365" s="12" t="s">
        <v>479</v>
      </c>
      <c r="B365" s="13" t="s">
        <v>480</v>
      </c>
      <c r="C365" s="14">
        <v>0</v>
      </c>
      <c r="D365" s="14">
        <v>2676836.4500000002</v>
      </c>
      <c r="E365" s="14">
        <v>0</v>
      </c>
      <c r="F365" s="14">
        <f t="shared" si="15"/>
        <v>2676836.4500000002</v>
      </c>
      <c r="G365" s="14">
        <v>2364961.9900000002</v>
      </c>
      <c r="H365" s="14">
        <f t="shared" si="16"/>
        <v>88.349140269664218</v>
      </c>
      <c r="I365" s="21">
        <v>2676836.4500000002</v>
      </c>
      <c r="J365" s="24">
        <f t="shared" si="17"/>
        <v>88.349140269664218</v>
      </c>
    </row>
    <row r="366" spans="1:10" ht="25.5" outlineLevel="2" x14ac:dyDescent="0.2">
      <c r="A366" s="12" t="s">
        <v>481</v>
      </c>
      <c r="B366" s="13" t="s">
        <v>482</v>
      </c>
      <c r="C366" s="14">
        <v>0</v>
      </c>
      <c r="D366" s="14">
        <v>2676836.4500000002</v>
      </c>
      <c r="E366" s="14">
        <v>0</v>
      </c>
      <c r="F366" s="14">
        <f t="shared" si="15"/>
        <v>2676836.4500000002</v>
      </c>
      <c r="G366" s="14">
        <v>2364961.9900000002</v>
      </c>
      <c r="H366" s="14">
        <f t="shared" si="16"/>
        <v>88.349140269664218</v>
      </c>
      <c r="I366" s="21">
        <v>2676836.4500000002</v>
      </c>
      <c r="J366" s="24">
        <f t="shared" si="17"/>
        <v>88.349140269664218</v>
      </c>
    </row>
    <row r="367" spans="1:10" ht="25.5" outlineLevel="3" x14ac:dyDescent="0.2">
      <c r="A367" s="12" t="s">
        <v>483</v>
      </c>
      <c r="B367" s="13" t="s">
        <v>482</v>
      </c>
      <c r="C367" s="14">
        <v>0</v>
      </c>
      <c r="D367" s="14">
        <v>2676836.4500000002</v>
      </c>
      <c r="E367" s="14">
        <v>0</v>
      </c>
      <c r="F367" s="14">
        <f t="shared" si="15"/>
        <v>2676836.4500000002</v>
      </c>
      <c r="G367" s="14">
        <v>2364961.9900000002</v>
      </c>
      <c r="H367" s="14">
        <f t="shared" si="16"/>
        <v>88.349140269664218</v>
      </c>
      <c r="I367" s="21">
        <v>2676836.4500000002</v>
      </c>
      <c r="J367" s="24">
        <f t="shared" si="17"/>
        <v>88.349140269664218</v>
      </c>
    </row>
    <row r="368" spans="1:10" ht="25.5" outlineLevel="7" x14ac:dyDescent="0.2">
      <c r="A368" s="16" t="s">
        <v>483</v>
      </c>
      <c r="B368" s="19" t="s">
        <v>482</v>
      </c>
      <c r="C368" s="18">
        <v>0</v>
      </c>
      <c r="D368" s="18">
        <v>2676836.4500000002</v>
      </c>
      <c r="E368" s="18">
        <v>0</v>
      </c>
      <c r="F368" s="14">
        <f t="shared" si="15"/>
        <v>2676836.4500000002</v>
      </c>
      <c r="G368" s="18">
        <v>2364961.9900000002</v>
      </c>
      <c r="H368" s="14">
        <f t="shared" si="16"/>
        <v>88.349140269664218</v>
      </c>
      <c r="I368" s="22">
        <v>2676836.4500000002</v>
      </c>
      <c r="J368" s="24">
        <f t="shared" si="17"/>
        <v>88.349140269664218</v>
      </c>
    </row>
    <row r="369" spans="1:10" ht="76.5" outlineLevel="1" x14ac:dyDescent="0.2">
      <c r="A369" s="12" t="s">
        <v>484</v>
      </c>
      <c r="B369" s="13" t="s">
        <v>485</v>
      </c>
      <c r="C369" s="14">
        <v>679618.09</v>
      </c>
      <c r="D369" s="14">
        <v>0</v>
      </c>
      <c r="E369" s="14">
        <v>0</v>
      </c>
      <c r="F369" s="14">
        <f t="shared" si="15"/>
        <v>679618.09</v>
      </c>
      <c r="G369" s="14">
        <v>679618.09</v>
      </c>
      <c r="H369" s="14">
        <f t="shared" si="16"/>
        <v>100</v>
      </c>
      <c r="I369" s="21">
        <v>679618.09</v>
      </c>
      <c r="J369" s="24">
        <f t="shared" si="17"/>
        <v>100</v>
      </c>
    </row>
    <row r="370" spans="1:10" ht="102" outlineLevel="2" x14ac:dyDescent="0.2">
      <c r="A370" s="12" t="s">
        <v>486</v>
      </c>
      <c r="B370" s="15" t="s">
        <v>487</v>
      </c>
      <c r="C370" s="14">
        <v>679618.09</v>
      </c>
      <c r="D370" s="14">
        <v>0</v>
      </c>
      <c r="E370" s="14">
        <v>0</v>
      </c>
      <c r="F370" s="14">
        <f t="shared" si="15"/>
        <v>679618.09</v>
      </c>
      <c r="G370" s="14">
        <v>679618.09</v>
      </c>
      <c r="H370" s="14">
        <f t="shared" si="16"/>
        <v>100</v>
      </c>
      <c r="I370" s="21">
        <v>679618.09</v>
      </c>
      <c r="J370" s="24">
        <f t="shared" si="17"/>
        <v>100</v>
      </c>
    </row>
    <row r="371" spans="1:10" ht="89.25" outlineLevel="3" x14ac:dyDescent="0.2">
      <c r="A371" s="12" t="s">
        <v>488</v>
      </c>
      <c r="B371" s="15" t="s">
        <v>489</v>
      </c>
      <c r="C371" s="14">
        <v>679618.09</v>
      </c>
      <c r="D371" s="14">
        <v>0</v>
      </c>
      <c r="E371" s="14">
        <v>0</v>
      </c>
      <c r="F371" s="14">
        <f t="shared" si="15"/>
        <v>679618.09</v>
      </c>
      <c r="G371" s="14">
        <v>679618.09</v>
      </c>
      <c r="H371" s="14">
        <f t="shared" si="16"/>
        <v>100</v>
      </c>
      <c r="I371" s="21">
        <v>679618.09</v>
      </c>
      <c r="J371" s="24">
        <f t="shared" si="17"/>
        <v>100</v>
      </c>
    </row>
    <row r="372" spans="1:10" ht="38.25" outlineLevel="4" x14ac:dyDescent="0.2">
      <c r="A372" s="12" t="s">
        <v>490</v>
      </c>
      <c r="B372" s="13" t="s">
        <v>491</v>
      </c>
      <c r="C372" s="14">
        <v>679618.09</v>
      </c>
      <c r="D372" s="14">
        <v>0</v>
      </c>
      <c r="E372" s="14">
        <v>0</v>
      </c>
      <c r="F372" s="14">
        <f t="shared" si="15"/>
        <v>679618.09</v>
      </c>
      <c r="G372" s="14">
        <v>679618.09</v>
      </c>
      <c r="H372" s="14">
        <f t="shared" si="16"/>
        <v>100</v>
      </c>
      <c r="I372" s="21">
        <v>679618.09</v>
      </c>
      <c r="J372" s="24">
        <f t="shared" si="17"/>
        <v>100</v>
      </c>
    </row>
    <row r="373" spans="1:10" ht="38.25" outlineLevel="5" x14ac:dyDescent="0.2">
      <c r="A373" s="12" t="s">
        <v>492</v>
      </c>
      <c r="B373" s="13" t="s">
        <v>493</v>
      </c>
      <c r="C373" s="14">
        <v>0.09</v>
      </c>
      <c r="D373" s="14">
        <v>0</v>
      </c>
      <c r="E373" s="14">
        <v>0</v>
      </c>
      <c r="F373" s="14">
        <f t="shared" si="15"/>
        <v>0.09</v>
      </c>
      <c r="G373" s="14">
        <v>0.09</v>
      </c>
      <c r="H373" s="14">
        <f t="shared" si="16"/>
        <v>100</v>
      </c>
      <c r="I373" s="21">
        <v>0.09</v>
      </c>
      <c r="J373" s="24">
        <f t="shared" si="17"/>
        <v>100</v>
      </c>
    </row>
    <row r="374" spans="1:10" ht="38.25" outlineLevel="7" x14ac:dyDescent="0.2">
      <c r="A374" s="16" t="s">
        <v>492</v>
      </c>
      <c r="B374" s="19" t="s">
        <v>493</v>
      </c>
      <c r="C374" s="18">
        <v>0.09</v>
      </c>
      <c r="D374" s="18">
        <v>0</v>
      </c>
      <c r="E374" s="18">
        <v>0</v>
      </c>
      <c r="F374" s="14">
        <f t="shared" si="15"/>
        <v>0.09</v>
      </c>
      <c r="G374" s="18">
        <v>0.09</v>
      </c>
      <c r="H374" s="14">
        <f t="shared" si="16"/>
        <v>100</v>
      </c>
      <c r="I374" s="22">
        <v>0.09</v>
      </c>
      <c r="J374" s="24">
        <f t="shared" si="17"/>
        <v>100</v>
      </c>
    </row>
    <row r="375" spans="1:10" ht="38.25" outlineLevel="5" x14ac:dyDescent="0.2">
      <c r="A375" s="12" t="s">
        <v>494</v>
      </c>
      <c r="B375" s="13" t="s">
        <v>495</v>
      </c>
      <c r="C375" s="14">
        <v>679618</v>
      </c>
      <c r="D375" s="14">
        <v>0</v>
      </c>
      <c r="E375" s="14">
        <v>0</v>
      </c>
      <c r="F375" s="14">
        <f t="shared" si="15"/>
        <v>679618</v>
      </c>
      <c r="G375" s="14">
        <v>679618</v>
      </c>
      <c r="H375" s="14">
        <f t="shared" si="16"/>
        <v>100</v>
      </c>
      <c r="I375" s="21">
        <v>679618</v>
      </c>
      <c r="J375" s="24">
        <f t="shared" si="17"/>
        <v>100</v>
      </c>
    </row>
    <row r="376" spans="1:10" ht="38.25" outlineLevel="7" x14ac:dyDescent="0.2">
      <c r="A376" s="16" t="s">
        <v>494</v>
      </c>
      <c r="B376" s="19" t="s">
        <v>495</v>
      </c>
      <c r="C376" s="18">
        <v>679618</v>
      </c>
      <c r="D376" s="18">
        <v>0</v>
      </c>
      <c r="E376" s="18">
        <v>0</v>
      </c>
      <c r="F376" s="14">
        <f t="shared" si="15"/>
        <v>679618</v>
      </c>
      <c r="G376" s="18">
        <v>679618</v>
      </c>
      <c r="H376" s="14">
        <f t="shared" si="16"/>
        <v>100</v>
      </c>
      <c r="I376" s="22">
        <v>679618</v>
      </c>
      <c r="J376" s="24">
        <f t="shared" si="17"/>
        <v>100</v>
      </c>
    </row>
    <row r="377" spans="1:10" ht="51" outlineLevel="1" x14ac:dyDescent="0.2">
      <c r="A377" s="12" t="s">
        <v>496</v>
      </c>
      <c r="B377" s="13" t="s">
        <v>497</v>
      </c>
      <c r="C377" s="14">
        <v>-3590675.62</v>
      </c>
      <c r="D377" s="14">
        <v>0</v>
      </c>
      <c r="E377" s="14">
        <v>0</v>
      </c>
      <c r="F377" s="14">
        <f t="shared" si="15"/>
        <v>-3590675.62</v>
      </c>
      <c r="G377" s="14">
        <v>-3591808.36</v>
      </c>
      <c r="H377" s="14">
        <f t="shared" si="16"/>
        <v>100.03154670930702</v>
      </c>
      <c r="I377" s="21">
        <v>-3590675.62</v>
      </c>
      <c r="J377" s="24">
        <f t="shared" si="17"/>
        <v>100.03154670930702</v>
      </c>
    </row>
    <row r="378" spans="1:10" ht="51" outlineLevel="2" x14ac:dyDescent="0.2">
      <c r="A378" s="12" t="s">
        <v>498</v>
      </c>
      <c r="B378" s="13" t="s">
        <v>499</v>
      </c>
      <c r="C378" s="14">
        <v>-3590675.62</v>
      </c>
      <c r="D378" s="14">
        <v>0</v>
      </c>
      <c r="E378" s="14">
        <v>0</v>
      </c>
      <c r="F378" s="14">
        <f t="shared" si="15"/>
        <v>-3590675.62</v>
      </c>
      <c r="G378" s="14">
        <v>-3591808.36</v>
      </c>
      <c r="H378" s="14">
        <f t="shared" si="16"/>
        <v>100.03154670930702</v>
      </c>
      <c r="I378" s="21">
        <v>-3590675.62</v>
      </c>
      <c r="J378" s="24">
        <f t="shared" si="17"/>
        <v>100.03154670930702</v>
      </c>
    </row>
    <row r="379" spans="1:10" ht="63.75" outlineLevel="3" x14ac:dyDescent="0.2">
      <c r="A379" s="12" t="s">
        <v>500</v>
      </c>
      <c r="B379" s="13" t="s">
        <v>501</v>
      </c>
      <c r="C379" s="14">
        <v>0</v>
      </c>
      <c r="D379" s="14">
        <v>0</v>
      </c>
      <c r="E379" s="14">
        <v>0</v>
      </c>
      <c r="F379" s="14">
        <f t="shared" si="15"/>
        <v>0</v>
      </c>
      <c r="G379" s="14">
        <v>-1132.74</v>
      </c>
      <c r="H379" s="14">
        <v>0</v>
      </c>
      <c r="I379" s="21">
        <v>0</v>
      </c>
      <c r="J379" s="24">
        <v>0</v>
      </c>
    </row>
    <row r="380" spans="1:10" ht="63.75" outlineLevel="7" x14ac:dyDescent="0.2">
      <c r="A380" s="16" t="s">
        <v>500</v>
      </c>
      <c r="B380" s="19" t="s">
        <v>501</v>
      </c>
      <c r="C380" s="18">
        <v>0</v>
      </c>
      <c r="D380" s="18">
        <v>0</v>
      </c>
      <c r="E380" s="18">
        <v>0</v>
      </c>
      <c r="F380" s="14">
        <f t="shared" si="15"/>
        <v>0</v>
      </c>
      <c r="G380" s="18">
        <v>-1132.74</v>
      </c>
      <c r="H380" s="14">
        <v>0</v>
      </c>
      <c r="I380" s="22">
        <v>0</v>
      </c>
      <c r="J380" s="24">
        <v>0</v>
      </c>
    </row>
    <row r="381" spans="1:10" ht="51" outlineLevel="3" x14ac:dyDescent="0.2">
      <c r="A381" s="12" t="s">
        <v>502</v>
      </c>
      <c r="B381" s="13" t="s">
        <v>503</v>
      </c>
      <c r="C381" s="14">
        <v>-3590675.62</v>
      </c>
      <c r="D381" s="14">
        <v>0</v>
      </c>
      <c r="E381" s="14">
        <v>0</v>
      </c>
      <c r="F381" s="14">
        <f>E381+D381+C381</f>
        <v>-3590675.62</v>
      </c>
      <c r="G381" s="14">
        <v>-3590675.62</v>
      </c>
      <c r="H381" s="14">
        <f t="shared" si="16"/>
        <v>100</v>
      </c>
      <c r="I381" s="21">
        <v>-3590675.62</v>
      </c>
      <c r="J381" s="24">
        <f t="shared" si="17"/>
        <v>100</v>
      </c>
    </row>
    <row r="382" spans="1:10" ht="51" outlineLevel="7" x14ac:dyDescent="0.2">
      <c r="A382" s="16" t="s">
        <v>502</v>
      </c>
      <c r="B382" s="19" t="s">
        <v>503</v>
      </c>
      <c r="C382" s="18">
        <v>-3590675.62</v>
      </c>
      <c r="D382" s="18">
        <v>0</v>
      </c>
      <c r="E382" s="18">
        <v>0</v>
      </c>
      <c r="F382" s="14">
        <f t="shared" si="15"/>
        <v>-3590675.62</v>
      </c>
      <c r="G382" s="18">
        <v>-3590675.62</v>
      </c>
      <c r="H382" s="14">
        <f t="shared" si="16"/>
        <v>100</v>
      </c>
      <c r="I382" s="22">
        <v>-3590675.62</v>
      </c>
      <c r="J382" s="24">
        <f t="shared" si="17"/>
        <v>100</v>
      </c>
    </row>
    <row r="383" spans="1:10" x14ac:dyDescent="0.2">
      <c r="A383" s="9" t="s">
        <v>7</v>
      </c>
      <c r="B383" s="10"/>
      <c r="C383" s="11">
        <v>206217156.69999999</v>
      </c>
      <c r="D383" s="11">
        <v>295596793.86000001</v>
      </c>
      <c r="E383" s="11">
        <v>210651729.86000001</v>
      </c>
      <c r="F383" s="14">
        <f t="shared" si="15"/>
        <v>712465680.42000008</v>
      </c>
      <c r="G383" s="11">
        <v>665394493.77999997</v>
      </c>
      <c r="H383" s="14">
        <f t="shared" si="16"/>
        <v>93.393199429304232</v>
      </c>
      <c r="I383" s="23">
        <v>926764848.13999999</v>
      </c>
      <c r="J383" s="24">
        <f t="shared" si="17"/>
        <v>71.797554160090826</v>
      </c>
    </row>
  </sheetData>
  <mergeCells count="5">
    <mergeCell ref="A1:F1"/>
    <mergeCell ref="A6:I6"/>
    <mergeCell ref="A8:I8"/>
    <mergeCell ref="A7:I7"/>
    <mergeCell ref="A5:J5"/>
  </mergeCells>
  <printOptions horizontalCentered="1"/>
  <pageMargins left="0.59055118110236227" right="0.19685039370078741" top="0.19685039370078741" bottom="0.19685039370078741" header="0.19685039370078741" footer="0.19685039370078741"/>
  <pageSetup paperSize="9"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ДЧБ!APPT</vt:lpstr>
      <vt:lpstr>ДЧБ!LAST_CELL</vt:lpstr>
      <vt:lpstr>ДЧБ!SIGN</vt:lpstr>
      <vt:lpstr>ДЧБ!Область_печати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 ФУ</dc:creator>
  <dc:description>POI HSSF rep:2.56.0.266</dc:description>
  <cp:lastModifiedBy>Сотрудник ФУ</cp:lastModifiedBy>
  <cp:lastPrinted>2024-10-08T02:51:18Z</cp:lastPrinted>
  <dcterms:created xsi:type="dcterms:W3CDTF">2024-10-08T02:43:47Z</dcterms:created>
  <dcterms:modified xsi:type="dcterms:W3CDTF">2024-10-08T07:09:33Z</dcterms:modified>
</cp:coreProperties>
</file>