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amorkina\обмен\Исполнение по кварталам 2023\3 квартал\"/>
    </mc:Choice>
  </mc:AlternateContent>
  <bookViews>
    <workbookView xWindow="360" yWindow="270" windowWidth="14940" windowHeight="9150"/>
  </bookViews>
  <sheets>
    <sheet name="ДЧБ" sheetId="1" r:id="rId1"/>
  </sheets>
  <definedNames>
    <definedName name="APPT" localSheetId="0">ДЧБ!#REF!</definedName>
    <definedName name="FIO" localSheetId="0">ДЧБ!#REF!</definedName>
    <definedName name="LAST_CELL" localSheetId="0">ДЧБ!$M$317</definedName>
    <definedName name="SIGN" localSheetId="0">ДЧБ!$A$17:$K$17</definedName>
    <definedName name="_xlnm.Print_Area" localSheetId="0">ДЧБ!$A$1:$J$312</definedName>
  </definedNames>
  <calcPr calcId="162913"/>
</workbook>
</file>

<file path=xl/calcChain.xml><?xml version="1.0" encoding="utf-8"?>
<calcChain xmlns="http://schemas.openxmlformats.org/spreadsheetml/2006/main">
  <c r="F11" i="1" l="1"/>
  <c r="J12" i="1"/>
  <c r="J13" i="1"/>
  <c r="J14" i="1"/>
  <c r="J15" i="1"/>
  <c r="J16" i="1"/>
  <c r="J18" i="1"/>
  <c r="J19" i="1"/>
  <c r="J20" i="1"/>
  <c r="J22" i="1"/>
  <c r="J23" i="1"/>
  <c r="J24" i="1"/>
  <c r="J27" i="1"/>
  <c r="J28" i="1"/>
  <c r="J29" i="1"/>
  <c r="J32" i="1"/>
  <c r="J33" i="1"/>
  <c r="J34" i="1"/>
  <c r="J35" i="1"/>
  <c r="J36" i="1"/>
  <c r="J37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61" i="1"/>
  <c r="J62" i="1"/>
  <c r="J63" i="1"/>
  <c r="J64" i="1"/>
  <c r="J65" i="1"/>
  <c r="J66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2" i="1"/>
  <c r="J93" i="1"/>
  <c r="J94" i="1"/>
  <c r="J95" i="1"/>
  <c r="J96" i="1"/>
  <c r="J97" i="1"/>
  <c r="J98" i="1"/>
  <c r="J99" i="1"/>
  <c r="J100" i="1"/>
  <c r="J101" i="1"/>
  <c r="J102" i="1"/>
  <c r="J103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9" i="1"/>
  <c r="J130" i="1"/>
  <c r="J131" i="1"/>
  <c r="J132" i="1"/>
  <c r="J133" i="1"/>
  <c r="J134" i="1"/>
  <c r="J135" i="1"/>
  <c r="J136" i="1"/>
  <c r="J137" i="1"/>
  <c r="J141" i="1"/>
  <c r="J145" i="1"/>
  <c r="J146" i="1"/>
  <c r="J147" i="1"/>
  <c r="J148" i="1"/>
  <c r="J149" i="1"/>
  <c r="J150" i="1"/>
  <c r="J151" i="1"/>
  <c r="J152" i="1"/>
  <c r="J153" i="1"/>
  <c r="J154" i="1"/>
  <c r="J155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93" i="1"/>
  <c r="J197" i="1"/>
  <c r="J198" i="1"/>
  <c r="J199" i="1"/>
  <c r="J200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11" i="1"/>
  <c r="H11" i="1"/>
  <c r="F12" i="1"/>
  <c r="H12" i="1" s="1"/>
  <c r="F13" i="1"/>
  <c r="H13" i="1" s="1"/>
  <c r="F14" i="1"/>
  <c r="H14" i="1" s="1"/>
  <c r="F15" i="1"/>
  <c r="H15" i="1" s="1"/>
  <c r="F16" i="1"/>
  <c r="H16" i="1" s="1"/>
  <c r="F17" i="1"/>
  <c r="F18" i="1"/>
  <c r="H18" i="1" s="1"/>
  <c r="F19" i="1"/>
  <c r="H19" i="1" s="1"/>
  <c r="F20" i="1"/>
  <c r="H20" i="1" s="1"/>
  <c r="F21" i="1"/>
  <c r="F22" i="1"/>
  <c r="H22" i="1" s="1"/>
  <c r="F23" i="1"/>
  <c r="H23" i="1" s="1"/>
  <c r="F24" i="1"/>
  <c r="H24" i="1" s="1"/>
  <c r="F25" i="1"/>
  <c r="F26" i="1"/>
  <c r="F27" i="1"/>
  <c r="H27" i="1" s="1"/>
  <c r="F28" i="1"/>
  <c r="H28" i="1" s="1"/>
  <c r="F29" i="1"/>
  <c r="H29" i="1" s="1"/>
  <c r="F30" i="1"/>
  <c r="F31" i="1"/>
  <c r="F32" i="1"/>
  <c r="H32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F39" i="1"/>
  <c r="F40" i="1"/>
  <c r="F41" i="1"/>
  <c r="F42" i="1"/>
  <c r="F43" i="1"/>
  <c r="F44" i="1"/>
  <c r="H44" i="1" s="1"/>
  <c r="F45" i="1"/>
  <c r="H45" i="1" s="1"/>
  <c r="F46" i="1"/>
  <c r="H46" i="1" s="1"/>
  <c r="F47" i="1"/>
  <c r="H47" i="1" s="1"/>
  <c r="F48" i="1"/>
  <c r="H48" i="1" s="1"/>
  <c r="F49" i="1"/>
  <c r="H49" i="1" s="1"/>
  <c r="F50" i="1"/>
  <c r="H50" i="1" s="1"/>
  <c r="F51" i="1"/>
  <c r="H51" i="1" s="1"/>
  <c r="F52" i="1"/>
  <c r="H52" i="1" s="1"/>
  <c r="F53" i="1"/>
  <c r="H53" i="1" s="1"/>
  <c r="F54" i="1"/>
  <c r="H54" i="1" s="1"/>
  <c r="F55" i="1"/>
  <c r="H55" i="1" s="1"/>
  <c r="F56" i="1"/>
  <c r="H56" i="1" s="1"/>
  <c r="F57" i="1"/>
  <c r="H57" i="1" s="1"/>
  <c r="F58" i="1"/>
  <c r="H58" i="1" s="1"/>
  <c r="F59" i="1"/>
  <c r="F60" i="1"/>
  <c r="F61" i="1"/>
  <c r="H61" i="1" s="1"/>
  <c r="F62" i="1"/>
  <c r="H62" i="1" s="1"/>
  <c r="F63" i="1"/>
  <c r="H63" i="1" s="1"/>
  <c r="F64" i="1"/>
  <c r="H64" i="1" s="1"/>
  <c r="F65" i="1"/>
  <c r="H65" i="1" s="1"/>
  <c r="F66" i="1"/>
  <c r="H66" i="1" s="1"/>
  <c r="F67" i="1"/>
  <c r="F68" i="1"/>
  <c r="F69" i="1"/>
  <c r="H69" i="1" s="1"/>
  <c r="F70" i="1"/>
  <c r="H70" i="1" s="1"/>
  <c r="F71" i="1"/>
  <c r="H71" i="1" s="1"/>
  <c r="F72" i="1"/>
  <c r="H72" i="1" s="1"/>
  <c r="F73" i="1"/>
  <c r="H73" i="1" s="1"/>
  <c r="F74" i="1"/>
  <c r="H74" i="1" s="1"/>
  <c r="F75" i="1"/>
  <c r="H75" i="1" s="1"/>
  <c r="F76" i="1"/>
  <c r="H76" i="1" s="1"/>
  <c r="F77" i="1"/>
  <c r="H77" i="1" s="1"/>
  <c r="F78" i="1"/>
  <c r="H78" i="1" s="1"/>
  <c r="F79" i="1"/>
  <c r="H79" i="1" s="1"/>
  <c r="F80" i="1"/>
  <c r="H80" i="1" s="1"/>
  <c r="F81" i="1"/>
  <c r="H81" i="1" s="1"/>
  <c r="F82" i="1"/>
  <c r="H82" i="1" s="1"/>
  <c r="F83" i="1"/>
  <c r="H83" i="1" s="1"/>
  <c r="F84" i="1"/>
  <c r="H84" i="1" s="1"/>
  <c r="F85" i="1"/>
  <c r="H85" i="1" s="1"/>
  <c r="F86" i="1"/>
  <c r="H86" i="1" s="1"/>
  <c r="F87" i="1"/>
  <c r="H87" i="1" s="1"/>
  <c r="F88" i="1"/>
  <c r="H88" i="1" s="1"/>
  <c r="F89" i="1"/>
  <c r="H89" i="1" s="1"/>
  <c r="F90" i="1"/>
  <c r="F91" i="1"/>
  <c r="F92" i="1"/>
  <c r="H92" i="1" s="1"/>
  <c r="F93" i="1"/>
  <c r="H93" i="1" s="1"/>
  <c r="F94" i="1"/>
  <c r="H94" i="1" s="1"/>
  <c r="F95" i="1"/>
  <c r="H95" i="1" s="1"/>
  <c r="F96" i="1"/>
  <c r="H96" i="1" s="1"/>
  <c r="F97" i="1"/>
  <c r="H97" i="1" s="1"/>
  <c r="F98" i="1"/>
  <c r="H98" i="1" s="1"/>
  <c r="F99" i="1"/>
  <c r="H99" i="1" s="1"/>
  <c r="F100" i="1"/>
  <c r="H100" i="1" s="1"/>
  <c r="F101" i="1"/>
  <c r="H101" i="1" s="1"/>
  <c r="F102" i="1"/>
  <c r="H102" i="1" s="1"/>
  <c r="F103" i="1"/>
  <c r="H103" i="1" s="1"/>
  <c r="F104" i="1"/>
  <c r="F105" i="1"/>
  <c r="F106" i="1"/>
  <c r="F107" i="1"/>
  <c r="H107" i="1" s="1"/>
  <c r="F108" i="1"/>
  <c r="H108" i="1" s="1"/>
  <c r="F109" i="1"/>
  <c r="H109" i="1" s="1"/>
  <c r="F110" i="1"/>
  <c r="H110" i="1" s="1"/>
  <c r="F111" i="1"/>
  <c r="H111" i="1" s="1"/>
  <c r="F112" i="1"/>
  <c r="H112" i="1" s="1"/>
  <c r="F113" i="1"/>
  <c r="H113" i="1" s="1"/>
  <c r="F114" i="1"/>
  <c r="H114" i="1" s="1"/>
  <c r="F115" i="1"/>
  <c r="H115" i="1" s="1"/>
  <c r="F116" i="1"/>
  <c r="H116" i="1" s="1"/>
  <c r="F117" i="1"/>
  <c r="H117" i="1" s="1"/>
  <c r="F118" i="1"/>
  <c r="H118" i="1" s="1"/>
  <c r="F119" i="1"/>
  <c r="H119" i="1" s="1"/>
  <c r="F120" i="1"/>
  <c r="H120" i="1" s="1"/>
  <c r="F121" i="1"/>
  <c r="H121" i="1" s="1"/>
  <c r="F122" i="1"/>
  <c r="F123" i="1"/>
  <c r="F124" i="1"/>
  <c r="F125" i="1"/>
  <c r="F126" i="1"/>
  <c r="F127" i="1"/>
  <c r="F128" i="1"/>
  <c r="F129" i="1"/>
  <c r="H129" i="1" s="1"/>
  <c r="F130" i="1"/>
  <c r="H130" i="1" s="1"/>
  <c r="F131" i="1"/>
  <c r="H131" i="1" s="1"/>
  <c r="F132" i="1"/>
  <c r="H132" i="1" s="1"/>
  <c r="F133" i="1"/>
  <c r="H133" i="1" s="1"/>
  <c r="F134" i="1"/>
  <c r="H134" i="1" s="1"/>
  <c r="F135" i="1"/>
  <c r="H135" i="1" s="1"/>
  <c r="F136" i="1"/>
  <c r="H136" i="1" s="1"/>
  <c r="F137" i="1"/>
  <c r="H137" i="1" s="1"/>
  <c r="F138" i="1"/>
  <c r="F139" i="1"/>
  <c r="F140" i="1"/>
  <c r="F141" i="1"/>
  <c r="H141" i="1" s="1"/>
  <c r="F142" i="1"/>
  <c r="F143" i="1"/>
  <c r="F144" i="1"/>
  <c r="F145" i="1"/>
  <c r="H145" i="1" s="1"/>
  <c r="F146" i="1"/>
  <c r="H146" i="1" s="1"/>
  <c r="F147" i="1"/>
  <c r="H147" i="1" s="1"/>
  <c r="F148" i="1"/>
  <c r="H148" i="1" s="1"/>
  <c r="F149" i="1"/>
  <c r="H149" i="1" s="1"/>
  <c r="F150" i="1"/>
  <c r="H150" i="1" s="1"/>
  <c r="F151" i="1"/>
  <c r="H151" i="1" s="1"/>
  <c r="F152" i="1"/>
  <c r="H152" i="1" s="1"/>
  <c r="F153" i="1"/>
  <c r="H153" i="1" s="1"/>
  <c r="F154" i="1"/>
  <c r="H154" i="1" s="1"/>
  <c r="F155" i="1"/>
  <c r="H155" i="1" s="1"/>
  <c r="F156" i="1"/>
  <c r="F157" i="1"/>
  <c r="F158" i="1"/>
  <c r="F159" i="1"/>
  <c r="F160" i="1"/>
  <c r="F161" i="1"/>
  <c r="F162" i="1"/>
  <c r="F163" i="1"/>
  <c r="F164" i="1"/>
  <c r="F165" i="1"/>
  <c r="H165" i="1" s="1"/>
  <c r="F166" i="1"/>
  <c r="H166" i="1" s="1"/>
  <c r="F167" i="1"/>
  <c r="H167" i="1" s="1"/>
  <c r="F168" i="1"/>
  <c r="H168" i="1" s="1"/>
  <c r="F169" i="1"/>
  <c r="H169" i="1" s="1"/>
  <c r="F170" i="1"/>
  <c r="H170" i="1" s="1"/>
  <c r="F171" i="1"/>
  <c r="H171" i="1" s="1"/>
  <c r="F172" i="1"/>
  <c r="H172" i="1" s="1"/>
  <c r="F173" i="1"/>
  <c r="H173" i="1" s="1"/>
  <c r="F174" i="1"/>
  <c r="H174" i="1" s="1"/>
  <c r="F175" i="1"/>
  <c r="H175" i="1" s="1"/>
  <c r="F176" i="1"/>
  <c r="H176" i="1" s="1"/>
  <c r="F177" i="1"/>
  <c r="H177" i="1" s="1"/>
  <c r="F178" i="1"/>
  <c r="H178" i="1" s="1"/>
  <c r="F179" i="1"/>
  <c r="H179" i="1" s="1"/>
  <c r="F180" i="1"/>
  <c r="H180" i="1" s="1"/>
  <c r="F181" i="1"/>
  <c r="H181" i="1" s="1"/>
  <c r="F182" i="1"/>
  <c r="H182" i="1" s="1"/>
  <c r="F183" i="1"/>
  <c r="H183" i="1" s="1"/>
  <c r="F184" i="1"/>
  <c r="H184" i="1" s="1"/>
  <c r="F185" i="1"/>
  <c r="H185" i="1" s="1"/>
  <c r="F186" i="1"/>
  <c r="H186" i="1" s="1"/>
  <c r="F187" i="1"/>
  <c r="H187" i="1" s="1"/>
  <c r="F188" i="1"/>
  <c r="H188" i="1" s="1"/>
  <c r="F189" i="1"/>
  <c r="F190" i="1"/>
  <c r="F191" i="1"/>
  <c r="F192" i="1"/>
  <c r="F193" i="1"/>
  <c r="H193" i="1" s="1"/>
  <c r="F194" i="1"/>
  <c r="F195" i="1"/>
  <c r="F196" i="1"/>
  <c r="F197" i="1"/>
  <c r="H197" i="1" s="1"/>
  <c r="F198" i="1"/>
  <c r="H198" i="1" s="1"/>
  <c r="F199" i="1"/>
  <c r="H199" i="1" s="1"/>
  <c r="F200" i="1"/>
  <c r="H200" i="1" s="1"/>
  <c r="F201" i="1"/>
  <c r="F202" i="1"/>
  <c r="F203" i="1"/>
  <c r="F204" i="1"/>
  <c r="H204" i="1" s="1"/>
  <c r="F205" i="1"/>
  <c r="H205" i="1" s="1"/>
  <c r="F206" i="1"/>
  <c r="H206" i="1" s="1"/>
  <c r="F207" i="1"/>
  <c r="H207" i="1" s="1"/>
  <c r="F208" i="1"/>
  <c r="H208" i="1" s="1"/>
  <c r="F209" i="1"/>
  <c r="H209" i="1" s="1"/>
  <c r="F210" i="1"/>
  <c r="H210" i="1" s="1"/>
  <c r="F211" i="1"/>
  <c r="H211" i="1" s="1"/>
  <c r="F212" i="1"/>
  <c r="H212" i="1" s="1"/>
  <c r="F213" i="1"/>
  <c r="H213" i="1" s="1"/>
  <c r="F214" i="1"/>
  <c r="H214" i="1" s="1"/>
  <c r="F215" i="1"/>
  <c r="H215" i="1" s="1"/>
  <c r="F216" i="1"/>
  <c r="H216" i="1" s="1"/>
  <c r="F217" i="1"/>
  <c r="H217" i="1" s="1"/>
  <c r="F218" i="1"/>
  <c r="H218" i="1" s="1"/>
  <c r="F219" i="1"/>
  <c r="H219" i="1" s="1"/>
  <c r="F220" i="1"/>
  <c r="H220" i="1" s="1"/>
  <c r="F221" i="1"/>
  <c r="H221" i="1" s="1"/>
  <c r="F222" i="1"/>
  <c r="H222" i="1" s="1"/>
  <c r="F223" i="1"/>
  <c r="H223" i="1" s="1"/>
  <c r="F224" i="1"/>
  <c r="H224" i="1" s="1"/>
  <c r="F225" i="1"/>
  <c r="H225" i="1" s="1"/>
  <c r="F226" i="1"/>
  <c r="H226" i="1" s="1"/>
  <c r="F227" i="1"/>
  <c r="H227" i="1" s="1"/>
  <c r="F228" i="1"/>
  <c r="H228" i="1" s="1"/>
  <c r="F229" i="1"/>
  <c r="H229" i="1" s="1"/>
  <c r="F230" i="1"/>
  <c r="H230" i="1" s="1"/>
  <c r="F231" i="1"/>
  <c r="H231" i="1" s="1"/>
  <c r="F232" i="1"/>
  <c r="H232" i="1" s="1"/>
  <c r="F233" i="1"/>
  <c r="H233" i="1" s="1"/>
  <c r="F234" i="1"/>
  <c r="H234" i="1" s="1"/>
  <c r="F235" i="1"/>
  <c r="H235" i="1" s="1"/>
  <c r="F236" i="1"/>
  <c r="H236" i="1" s="1"/>
  <c r="F237" i="1"/>
  <c r="H237" i="1" s="1"/>
  <c r="F238" i="1"/>
  <c r="H238" i="1" s="1"/>
  <c r="F239" i="1"/>
  <c r="H239" i="1" s="1"/>
  <c r="F240" i="1"/>
  <c r="H240" i="1" s="1"/>
  <c r="F241" i="1"/>
  <c r="H241" i="1" s="1"/>
  <c r="F242" i="1"/>
  <c r="H242" i="1" s="1"/>
  <c r="F243" i="1"/>
  <c r="H243" i="1" s="1"/>
  <c r="F244" i="1"/>
  <c r="H244" i="1" s="1"/>
  <c r="F245" i="1"/>
  <c r="H245" i="1" s="1"/>
  <c r="F246" i="1"/>
  <c r="H246" i="1" s="1"/>
  <c r="F247" i="1"/>
  <c r="H247" i="1" s="1"/>
  <c r="F248" i="1"/>
  <c r="H248" i="1" s="1"/>
  <c r="F249" i="1"/>
  <c r="H249" i="1" s="1"/>
  <c r="F250" i="1"/>
  <c r="H250" i="1" s="1"/>
  <c r="F251" i="1"/>
  <c r="H251" i="1" s="1"/>
  <c r="F252" i="1"/>
  <c r="H252" i="1" s="1"/>
  <c r="F253" i="1"/>
  <c r="H253" i="1" s="1"/>
  <c r="F254" i="1"/>
  <c r="H254" i="1" s="1"/>
  <c r="F255" i="1"/>
  <c r="H255" i="1" s="1"/>
  <c r="F256" i="1"/>
  <c r="H256" i="1" s="1"/>
  <c r="F257" i="1"/>
  <c r="H257" i="1" s="1"/>
  <c r="F258" i="1"/>
  <c r="H258" i="1" s="1"/>
  <c r="F259" i="1"/>
  <c r="H259" i="1" s="1"/>
  <c r="F260" i="1"/>
  <c r="H260" i="1" s="1"/>
  <c r="F261" i="1"/>
  <c r="H261" i="1" s="1"/>
  <c r="F262" i="1"/>
  <c r="H262" i="1" s="1"/>
  <c r="F263" i="1"/>
  <c r="H263" i="1" s="1"/>
  <c r="F264" i="1"/>
  <c r="H264" i="1" s="1"/>
  <c r="F265" i="1"/>
  <c r="H265" i="1" s="1"/>
  <c r="F266" i="1"/>
  <c r="H266" i="1" s="1"/>
  <c r="F267" i="1"/>
  <c r="H267" i="1" s="1"/>
  <c r="F268" i="1"/>
  <c r="H268" i="1" s="1"/>
  <c r="F269" i="1"/>
  <c r="H269" i="1" s="1"/>
  <c r="F270" i="1"/>
  <c r="H270" i="1" s="1"/>
  <c r="F271" i="1"/>
  <c r="H271" i="1" s="1"/>
  <c r="F272" i="1"/>
  <c r="H272" i="1" s="1"/>
  <c r="F273" i="1"/>
  <c r="H273" i="1" s="1"/>
  <c r="F274" i="1"/>
  <c r="H274" i="1" s="1"/>
  <c r="F275" i="1"/>
  <c r="H275" i="1" s="1"/>
  <c r="F276" i="1"/>
  <c r="H276" i="1" s="1"/>
  <c r="F277" i="1"/>
  <c r="H277" i="1" s="1"/>
  <c r="F278" i="1"/>
  <c r="H278" i="1" s="1"/>
  <c r="F279" i="1"/>
  <c r="H279" i="1" s="1"/>
  <c r="F280" i="1"/>
  <c r="H280" i="1" s="1"/>
  <c r="F281" i="1"/>
  <c r="H281" i="1" s="1"/>
  <c r="F282" i="1"/>
  <c r="H282" i="1" s="1"/>
  <c r="F283" i="1"/>
  <c r="H283" i="1" s="1"/>
  <c r="F284" i="1"/>
  <c r="H284" i="1" s="1"/>
  <c r="F285" i="1"/>
  <c r="H285" i="1" s="1"/>
  <c r="F286" i="1"/>
  <c r="H286" i="1" s="1"/>
  <c r="F287" i="1"/>
  <c r="H287" i="1" s="1"/>
  <c r="F288" i="1"/>
  <c r="H288" i="1" s="1"/>
  <c r="F289" i="1"/>
  <c r="H289" i="1" s="1"/>
  <c r="F290" i="1"/>
  <c r="H290" i="1" s="1"/>
  <c r="F291" i="1"/>
  <c r="H291" i="1" s="1"/>
  <c r="F292" i="1"/>
  <c r="H292" i="1" s="1"/>
  <c r="F293" i="1"/>
  <c r="H293" i="1" s="1"/>
  <c r="F294" i="1"/>
  <c r="H294" i="1" s="1"/>
  <c r="F295" i="1"/>
  <c r="H295" i="1" s="1"/>
  <c r="F296" i="1"/>
  <c r="H296" i="1" s="1"/>
  <c r="F297" i="1"/>
  <c r="H297" i="1" s="1"/>
  <c r="F298" i="1"/>
  <c r="H298" i="1" s="1"/>
  <c r="F299" i="1"/>
  <c r="H299" i="1" s="1"/>
  <c r="F300" i="1"/>
  <c r="H300" i="1" s="1"/>
  <c r="F301" i="1"/>
  <c r="H301" i="1" s="1"/>
  <c r="F302" i="1"/>
  <c r="H302" i="1" s="1"/>
  <c r="F303" i="1"/>
  <c r="H303" i="1" s="1"/>
  <c r="F304" i="1"/>
  <c r="H304" i="1" s="1"/>
  <c r="F305" i="1"/>
  <c r="H305" i="1" s="1"/>
  <c r="F306" i="1"/>
  <c r="H306" i="1" s="1"/>
  <c r="F307" i="1"/>
  <c r="H307" i="1" s="1"/>
  <c r="F308" i="1"/>
  <c r="H308" i="1" s="1"/>
  <c r="F309" i="1"/>
  <c r="H309" i="1" s="1"/>
  <c r="F310" i="1"/>
  <c r="H310" i="1" s="1"/>
  <c r="F311" i="1"/>
  <c r="H311" i="1" s="1"/>
  <c r="F312" i="1"/>
  <c r="H312" i="1" s="1"/>
</calcChain>
</file>

<file path=xl/sharedStrings.xml><?xml version="1.0" encoding="utf-8"?>
<sst xmlns="http://schemas.openxmlformats.org/spreadsheetml/2006/main" count="615" uniqueCount="539">
  <si>
    <t>Единица измерения руб.</t>
  </si>
  <si>
    <t>КВД</t>
  </si>
  <si>
    <t>Наименование КВД</t>
  </si>
  <si>
    <t>КП - доходы 1кв</t>
  </si>
  <si>
    <t>КП - доходы 2кв</t>
  </si>
  <si>
    <t>КП - доходы 3кв</t>
  </si>
  <si>
    <t>Итого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</si>
  <si>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</si>
  <si>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</si>
  <si>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</si>
  <si>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</si>
  <si>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</si>
  <si>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</si>
  <si>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</si>
  <si>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</si>
  <si>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</si>
  <si>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</si>
  <si>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</si>
  <si>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</si>
  <si>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10101012023000110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</si>
  <si>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</si>
  <si>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</si>
  <si>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</si>
  <si>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</si>
  <si>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</si>
  <si>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</si>
  <si>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</si>
  <si>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</si>
  <si>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</si>
  <si>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</si>
  <si>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</si>
  <si>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</si>
  <si>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</si>
  <si>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</si>
  <si>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</si>
  <si>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</si>
  <si>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</si>
  <si>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</si>
  <si>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</si>
  <si>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</si>
  <si>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</si>
  <si>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</si>
  <si>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</si>
  <si>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</si>
  <si>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</si>
  <si>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</si>
  <si>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</si>
  <si>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</si>
  <si>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</si>
  <si>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10102130010000110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</si>
  <si>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</si>
  <si>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</si>
  <si>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</si>
  <si>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</si>
  <si>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</si>
  <si>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10102140011000110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</si>
  <si>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</si>
  <si>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</si>
  <si>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</si>
  <si>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</si>
  <si>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</si>
  <si>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</si>
  <si>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</si>
  <si>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</si>
  <si>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</si>
  <si>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</si>
  <si>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</si>
  <si>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</si>
  <si>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</si>
  <si>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</si>
  <si>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</si>
  <si>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</si>
  <si>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</si>
  <si>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</si>
  <si>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</si>
  <si>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</si>
  <si>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</si>
  <si>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</si>
  <si>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</si>
  <si>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</si>
  <si>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</si>
  <si>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</si>
  <si>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</si>
  <si>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</si>
  <si>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</si>
  <si>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</si>
  <si>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</si>
  <si>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</si>
  <si>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10501012011000110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</si>
  <si>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</si>
  <si>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</si>
  <si>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</si>
  <si>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</si>
  <si>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</si>
  <si>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</si>
  <si>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</si>
  <si>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</si>
  <si>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</si>
  <si>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</si>
  <si>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</si>
  <si>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</si>
  <si>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</si>
  <si>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</si>
  <si>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</si>
  <si>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</si>
  <si>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</si>
  <si>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</si>
  <si>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</si>
  <si>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</si>
  <si>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</si>
  <si>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</si>
  <si>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</si>
  <si>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</si>
  <si>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</si>
  <si>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</si>
  <si>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</si>
  <si>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</si>
  <si>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</si>
  <si>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</si>
  <si>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</si>
  <si>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</si>
  <si>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</si>
  <si>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10606000000000110</t>
  </si>
  <si>
    <t>Земельный налог</t>
  </si>
  <si>
    <t>10606030000000110</t>
  </si>
  <si>
    <t>Земельный налог с организаций</t>
  </si>
  <si>
    <t>10606032040000110</t>
  </si>
  <si>
    <t>Земельный налог с организаций, обладающих земельным участком, расположенным в границах городских округов</t>
  </si>
  <si>
    <t>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</si>
  <si>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</si>
  <si>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10606040000000110</t>
  </si>
  <si>
    <t>Земельный налог с физических лиц</t>
  </si>
  <si>
    <t>10606042040000110</t>
  </si>
  <si>
    <t>Земельный налог с физических лиц, обладающих земельным участком, расположенным в границах городских округов</t>
  </si>
  <si>
    <t>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</si>
  <si>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</si>
  <si>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</si>
  <si>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</si>
  <si>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</si>
  <si>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</si>
  <si>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</si>
  <si>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</si>
  <si>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</si>
  <si>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</si>
  <si>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</si>
  <si>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</si>
  <si>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10900000000000000</t>
  </si>
  <si>
    <t>ЗАДОЛЖЕННОСТЬ И ПЕРЕРАСЧЕТЫ ПО ОТМЕНЕННЫМ НАЛОГАМ, СБОРАМ И ИНЫМ ОБЯЗАТЕЛЬНЫМ ПЛАТЕЖАМ</t>
  </si>
  <si>
    <t>10907000000000110</t>
  </si>
  <si>
    <t>Прочие налоги и сборы (по отмененным местным налогам и сборам)</t>
  </si>
  <si>
    <t>10907050000000110</t>
  </si>
  <si>
    <t>Прочие местные налоги и сборы</t>
  </si>
  <si>
    <t>10907052040000110</t>
  </si>
  <si>
    <t>Прочие местные налоги и сборы, мобилизуемые на территориях городских округов</t>
  </si>
  <si>
    <t>10907052042100110</t>
  </si>
  <si>
    <t>Прочие местные налоги и сборы, мобилизуемые на территориях городских округов (пени по соответствующему платежу)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</si>
  <si>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</si>
  <si>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</si>
  <si>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</si>
  <si>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</si>
  <si>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</si>
  <si>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</si>
  <si>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</si>
  <si>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</si>
  <si>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</si>
  <si>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</si>
  <si>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11105024040000120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</si>
  <si>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</si>
  <si>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</si>
  <si>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</si>
  <si>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11105034040000120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</si>
  <si>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</si>
  <si>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</si>
  <si>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</si>
  <si>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</si>
  <si>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</si>
  <si>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</si>
  <si>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</si>
  <si>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</si>
  <si>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</si>
  <si>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</si>
  <si>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</si>
  <si>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</si>
  <si>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</si>
  <si>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11109080040000120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</si>
  <si>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</si>
  <si>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</si>
  <si>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</si>
  <si>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</si>
  <si>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</si>
  <si>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</si>
  <si>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</si>
  <si>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</si>
  <si>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</si>
  <si>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</si>
  <si>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</si>
  <si>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</si>
  <si>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</si>
  <si>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</si>
  <si>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</si>
  <si>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</si>
  <si>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</si>
  <si>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</si>
  <si>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</si>
  <si>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</si>
  <si>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</si>
  <si>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</si>
  <si>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</si>
  <si>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</si>
  <si>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</si>
  <si>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11301994040000130</t>
  </si>
  <si>
    <t>Прочие доходы от оказания платных услуг (работ) получателями средств бюджетов городских округов</t>
  </si>
  <si>
    <t>11302000000000130</t>
  </si>
  <si>
    <t>Доходы от компенсации затрат государства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</si>
  <si>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</si>
  <si>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</si>
  <si>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</si>
  <si>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</si>
  <si>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11302990000000130</t>
  </si>
  <si>
    <t>Прочие доходы от компенсации затрат государства</t>
  </si>
  <si>
    <t>11302994040000130</t>
  </si>
  <si>
    <t>Прочие доходы от компенсации затрат бюджетов городских округов</t>
  </si>
  <si>
    <t>11400000000000000</t>
  </si>
  <si>
    <t>ДОХОДЫ ОТ ПРОДАЖИ МАТЕРИАЛЬНЫХ И НЕМАТЕРИАЛЬНЫХ АКТИВОВ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</si>
  <si>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</si>
  <si>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</si>
  <si>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11402040040000410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</si>
  <si>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</si>
  <si>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</si>
  <si>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</si>
  <si>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</si>
  <si>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</si>
  <si>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</si>
  <si>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</si>
  <si>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</si>
  <si>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</si>
  <si>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</si>
  <si>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</si>
  <si>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</si>
  <si>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</si>
  <si>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</si>
  <si>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</si>
  <si>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</si>
  <si>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</si>
  <si>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</si>
  <si>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</si>
  <si>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</si>
  <si>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</si>
  <si>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</si>
  <si>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</si>
  <si>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</si>
  <si>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</si>
  <si>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</si>
  <si>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</si>
  <si>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</si>
  <si>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</si>
  <si>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11601100010000140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</si>
  <si>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</si>
  <si>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11601103010000140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</si>
  <si>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</si>
  <si>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11601120010000140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</si>
  <si>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</si>
  <si>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11601123010000140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</si>
  <si>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</si>
  <si>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11601123010001140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</si>
  <si>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(штрафы за нарушение Правил дорожного движения, правил эксплуатации транспортного средства)</t>
  </si>
  <si>
    <t>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</si>
  <si>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</si>
  <si>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11601133010000140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</si>
  <si>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</si>
  <si>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</si>
  <si>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</si>
  <si>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</si>
  <si>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</si>
  <si>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</si>
  <si>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</si>
  <si>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</si>
  <si>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</si>
  <si>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</si>
  <si>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</si>
  <si>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</si>
  <si>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</si>
  <si>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</si>
  <si>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</si>
  <si>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</si>
  <si>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</si>
  <si>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</si>
  <si>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</si>
  <si>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</si>
  <si>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</si>
  <si>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</si>
  <si>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</si>
  <si>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</si>
  <si>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</si>
  <si>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</si>
  <si>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</si>
  <si>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</si>
  <si>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</si>
  <si>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11607010040000140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</si>
  <si>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</si>
  <si>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11610000000000140</t>
  </si>
  <si>
    <t>Платежи в целях возмещения причиненного ущерба (убытков)</t>
  </si>
  <si>
    <t>11610030040000140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</si>
  <si>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</si>
  <si>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11610032040000140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</si>
  <si>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</si>
  <si>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</si>
  <si>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</si>
  <si>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</si>
  <si>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</si>
  <si>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</si>
  <si>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</si>
  <si>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11700000000000000</t>
  </si>
  <si>
    <t>ПРОЧИЕ НЕНАЛОГОВЫЕ ДОХОДЫ</t>
  </si>
  <si>
    <t>11701000000000180</t>
  </si>
  <si>
    <t>Невыясненные поступления</t>
  </si>
  <si>
    <t>11701040040000180</t>
  </si>
  <si>
    <t>Невыясненные поступления, зачисляемые в бюджеты городских округов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</si>
  <si>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</si>
  <si>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</si>
  <si>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</si>
  <si>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</si>
  <si>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</si>
  <si>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</si>
  <si>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20215001000000150</t>
  </si>
  <si>
    <t>Дотации на выравнивание бюджетной обеспеченности</t>
  </si>
  <si>
    <t>20215001040000150</t>
  </si>
  <si>
    <t>Дотации бюджетам городских округов на выравнивание бюджетной обеспеченности из бюджета субъекта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</si>
  <si>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</si>
  <si>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</si>
  <si>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20215002040000150</t>
  </si>
  <si>
    <t>Дотации бюджетам городских округов на поддержку мер по обеспечению сбалансированности бюджетов</t>
  </si>
  <si>
    <t>20219999000000150</t>
  </si>
  <si>
    <t>Прочие дотации</t>
  </si>
  <si>
    <t>20219999040000150</t>
  </si>
  <si>
    <t>Прочие дотации бюджетам городских округов</t>
  </si>
  <si>
    <t>20219999042722150</t>
  </si>
  <si>
    <t>Дотации бюджетам городских округов (на частичную компенсацию расходов на оплату труда работников муниципальных учреждений)</t>
  </si>
  <si>
    <t>20219999042724150</t>
  </si>
  <si>
    <t>Дотации бюджетам городских округов на частичную компенсацию расходов на повышение оплаты труда отдельным категориям работников бюджетной сферы</t>
  </si>
  <si>
    <t>20220000000000150</t>
  </si>
  <si>
    <t>Субсидии бюджетам бюджетной системы Российской Федерации (межбюджетные субсидии)</t>
  </si>
  <si>
    <t>20225172040000150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</si>
  <si>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</si>
  <si>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</si>
  <si>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</si>
  <si>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</si>
  <si>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</si>
  <si>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20225497000000150</t>
  </si>
  <si>
    <t>Субсидии бюджетам на реализацию мероприятий по обеспечению жильем молодых семей</t>
  </si>
  <si>
    <t>20225497040000150</t>
  </si>
  <si>
    <t>Субсидии бюджетам городских округов на реализацию мероприятий по обеспечению жильем молодых семей</t>
  </si>
  <si>
    <t>20225519000000150</t>
  </si>
  <si>
    <t>Субсидии бюджетам на поддержку отрасли культуры</t>
  </si>
  <si>
    <t>20225519040000150</t>
  </si>
  <si>
    <t>Субсидии бюджетам городских округов на поддержку отрасли культуры</t>
  </si>
  <si>
    <t>20225555000000150</t>
  </si>
  <si>
    <t>Субсидии бюджетам на реализацию программ формирования современной городской среды</t>
  </si>
  <si>
    <t>20225555040000150</t>
  </si>
  <si>
    <t>Субсидии бюджетам городских округов на реализацию программ формирования современной городской среды</t>
  </si>
  <si>
    <t>20225590000000150</t>
  </si>
  <si>
    <t>Субсидии бюджетам на техническое оснащение муниципальных музеев</t>
  </si>
  <si>
    <t>20225590040000150</t>
  </si>
  <si>
    <t>Субсидии бюджетам городских округов на техническое оснащение муниципальных музеев</t>
  </si>
  <si>
    <t>20225750000000150</t>
  </si>
  <si>
    <t>Субсидии бюджетам на реализацию мероприятий по модернизации школьных систем образования</t>
  </si>
  <si>
    <t>20225750040000150</t>
  </si>
  <si>
    <t>Субсидии бюджетам городских округов на реализацию мероприятий по модернизации школьных систем образования</t>
  </si>
  <si>
    <t>20229999000000150</t>
  </si>
  <si>
    <t>Прочие субсидии</t>
  </si>
  <si>
    <t>20229999040000150</t>
  </si>
  <si>
    <t>Прочие субсидии бюджетам городских округов</t>
  </si>
  <si>
    <t>20229999041060150</t>
  </si>
  <si>
    <t>Прочие субсидии бюджетам городских округов ( 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</si>
  <si>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20229999041521150</t>
  </si>
  <si>
    <t>Прочие субсидии бюджетам городских округов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</si>
  <si>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20229999042650150</t>
  </si>
  <si>
    <t>Прочие субсидии бюджетам городских округов (на выполнение требований федеральных стандартов спортивной подготовки)</t>
  </si>
  <si>
    <t>20229999042654150</t>
  </si>
  <si>
    <t>Прочие субсидии бюджетам городских округов (на развитие детско-юношеского спорта)</t>
  </si>
  <si>
    <t>20229999047395150</t>
  </si>
  <si>
    <t>Прочие субсидии бюджетам городских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</si>
  <si>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20229999047397150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</si>
  <si>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</si>
  <si>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20229999047437150</t>
  </si>
  <si>
    <t>Прочие субсидии бюджетам городских округов (на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</si>
  <si>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20229999047449150</t>
  </si>
  <si>
    <t>Прочие субсидии бюджетам городских округов (на государственную поддержку комплексного развития муниципальных учреждений культуры и образовательных организаций в области культуры)</t>
  </si>
  <si>
    <t>20229999047456150</t>
  </si>
  <si>
    <t>Прочие субсидии бюджетам городских округов (на поддержку деятельности муниципальных молодежных центров)</t>
  </si>
  <si>
    <t>20229999047461150</t>
  </si>
  <si>
    <t>Прочие субсидии бюджетам городских округов (на строительство муниципальных объектов коммунальной и транспортной инфраструктуры)</t>
  </si>
  <si>
    <t>20229999047475150</t>
  </si>
  <si>
    <t>Прочие субсидии бюджетам городских округов (на обеспечение деятельности муниципальных архивов края)</t>
  </si>
  <si>
    <t>20229999047476150</t>
  </si>
  <si>
    <t>Прочие субсидии бюджетам городских округов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</si>
  <si>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>20229999047482150</t>
  </si>
  <si>
    <t>Прочие субсидии бюджетам городских округов (для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молодежи.</t>
  </si>
  <si>
    <t>20229999047488150</t>
  </si>
  <si>
    <t>Прочие субсидии бюджетам городских округов (на комплектование книжных фондов библиотек)</t>
  </si>
  <si>
    <t>20229999047509150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</si>
  <si>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</si>
  <si>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20229999047553150</t>
  </si>
  <si>
    <t>Прочие субсидии бюджета городских округов(на финансирование (возмещение)расходов, направленных на сохранение и развитие материально-технической базы муниципальных загородных оздоровительных лагерей)</t>
  </si>
  <si>
    <t>20229999047559150</t>
  </si>
  <si>
    <t>Прочие субсидии бюджетам городских округов (на проведение мероприятий по обеспечению антитеррористической защищенности объектов образования)</t>
  </si>
  <si>
    <t>20229999047563150</t>
  </si>
  <si>
    <t>Прочие субсидии бюджетам городских округов (на приведение зданий и сооружений общеобразовательных организаций в соответствие с требованиями законодательства)</t>
  </si>
  <si>
    <t>20229999047568150</t>
  </si>
  <si>
    <t>Прочие субсидии бюджетам городских округов ( на увеличение охвата детей, обучающихся по дополнительным общеразвивающим программам)</t>
  </si>
  <si>
    <t>20229999047607150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</si>
  <si>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предпринимательства)</t>
  </si>
  <si>
    <t>20229999047674150</t>
  </si>
  <si>
    <t>Прочие субсидии бюджетам городских округов (на оснащение мест для занятий физической культурой на открытом воздухе и проведения тестирования населения в соответствии с требованиями Всероссийского физкультурно-спортивного комплекса «Готов к труду и обороне» (ГТО)</t>
  </si>
  <si>
    <t>20229999047840150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</si>
  <si>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</si>
  <si>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</si>
  <si>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</si>
  <si>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</si>
  <si>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</si>
  <si>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20230024040000150</t>
  </si>
  <si>
    <t>Субвенции бюджетам городских округов на выполнение передаваемых полномочий субъектов Российской Федерации</t>
  </si>
  <si>
    <t>20230024040289150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</si>
  <si>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</si>
  <si>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20230024047408150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</si>
  <si>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</si>
  <si>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20230024047409150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</si>
  <si>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</si>
  <si>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20230024047429150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</si>
  <si>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</si>
  <si>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20230024047514150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</si>
  <si>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</si>
  <si>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20230024047518150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</si>
  <si>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</si>
  <si>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20230024047519150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</si>
  <si>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</si>
  <si>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20230024047552150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</si>
  <si>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</si>
  <si>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20230024047554150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</si>
  <si>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</si>
  <si>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20230024047564150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</si>
  <si>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</si>
  <si>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20230024047566150</t>
  </si>
  <si>
    <t>Субвенции бюджетам городских округов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</si>
  <si>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20230024047570150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</si>
  <si>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</si>
  <si>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20230024047587150</t>
  </si>
  <si>
    <t>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</si>
  <si>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20230024047588150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</si>
  <si>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</si>
  <si>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20230024047604150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</si>
  <si>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</si>
  <si>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20230024047649150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</si>
  <si>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</si>
  <si>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20230024047846150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</si>
  <si>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</si>
  <si>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</si>
  <si>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</si>
  <si>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20230029040000150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</si>
  <si>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</si>
  <si>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20235082000000150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</si>
  <si>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</si>
  <si>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20235082040000150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</si>
  <si>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</si>
  <si>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</si>
  <si>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</si>
  <si>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20235118040000150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</si>
  <si>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</si>
  <si>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</si>
  <si>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</si>
  <si>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</si>
  <si>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</si>
  <si>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</si>
  <si>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</si>
  <si>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20245179040000150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</si>
  <si>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</si>
  <si>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</si>
  <si>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</si>
  <si>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20245303040000150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</si>
  <si>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</si>
  <si>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20245424000000150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</si>
  <si>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</si>
  <si>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20245424040000150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</si>
  <si>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</si>
  <si>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20245453000000150</t>
  </si>
  <si>
    <t>Межбюджетные трансферты, передаваемые бюджетам на создание виртуальных концертных залов</t>
  </si>
  <si>
    <t>20245453040000150</t>
  </si>
  <si>
    <t>Межбюджетные трансферты, передаваемые бюджетам городских округов на создание виртуальных концертных залов</t>
  </si>
  <si>
    <t>20249999000000150</t>
  </si>
  <si>
    <t>Прочие межбюджетные трансферты, передаваемые бюджетам</t>
  </si>
  <si>
    <t>20249999040000150</t>
  </si>
  <si>
    <t>Прочие межбюджетные трансферты, передаваемые бюджетам городских округов</t>
  </si>
  <si>
    <t>20249999040853150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</si>
  <si>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</si>
  <si>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20249999045299150</t>
  </si>
  <si>
    <t>Прочие межбюджетные трансферты, передаваемые бюджетам городских округов (на обустройство и восстановление воинских захоронений)</t>
  </si>
  <si>
    <t>20249999047418150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</si>
  <si>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</si>
  <si>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20249999047463150</t>
  </si>
  <si>
    <t>Прочие межбюджетные трансферты, передаваемые бюджетам городских округов (на обустройство мест (площадок) накопления отходов потребления и (или) приобретение контейнерного оборудования)</t>
  </si>
  <si>
    <t>20249999047555150</t>
  </si>
  <si>
    <t>Прочие межбюджетные трансферты, передаваемые бюджетам городских округов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</si>
  <si>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20249999047745150</t>
  </si>
  <si>
    <t>Прочие межбюджетные трансферты, передаваемые бюджетам городских округов ( за содействие развитию налогового потенциала)</t>
  </si>
  <si>
    <t>20249999047845150</t>
  </si>
  <si>
    <t>Прочие межбюджетные трансферты, передаваемые бюджетам городских округов (на устройство плоскостных спортивных сооружений в сельской местности)</t>
  </si>
  <si>
    <t>20400000000000000</t>
  </si>
  <si>
    <t>БЕЗВОЗМЕЗДНЫЕ ПОСТУПЛЕНИЯ ОТ НЕГОСУДАРСТВЕННЫХ ОРГАНИЗАЦИЙ</t>
  </si>
  <si>
    <t>20404000040000150</t>
  </si>
  <si>
    <t>Безвозмездные поступления от негосударственных организаций в бюджеты городских округов</t>
  </si>
  <si>
    <t>20404020040000150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</si>
  <si>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</si>
  <si>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20700000000000000</t>
  </si>
  <si>
    <t>ПРОЧИЕ БЕЗВОЗМЕЗДНЫЕ ПОСТУПЛЕНИЯ</t>
  </si>
  <si>
    <t>20704000040000150</t>
  </si>
  <si>
    <t>Прочие безвозмездные поступления в бюджеты городских округов</t>
  </si>
  <si>
    <t>20704050040000150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</si>
  <si>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</si>
  <si>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</si>
  <si>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</si>
  <si>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</si>
  <si>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21800000040000150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</si>
  <si>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</si>
  <si>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21804000040000150</t>
  </si>
  <si>
    <t>Доходы бюджетов городских округов от возврата организациями остатков субсидий прошлых лет</t>
  </si>
  <si>
    <t>21804030040000150</t>
  </si>
  <si>
    <t>Доходы бюджетов городских округов от возврата иными организациями остатков субсидий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</si>
  <si>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</si>
  <si>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</si>
  <si>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21900000040000150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</si>
  <si>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</si>
  <si>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21960010040000150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</si>
  <si>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</si>
  <si>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КП за 9 месяцев 2023 года</t>
  </si>
  <si>
    <t>Факт за 9 месяцев 2023 года</t>
  </si>
  <si>
    <t>Бюджетные назначения 2023 год</t>
  </si>
  <si>
    <t>% исполнения факта за 9 месяцев к плану за 9 месяцев</t>
  </si>
  <si>
    <t>% исполнения факта за 9 месяцев к плану за год</t>
  </si>
  <si>
    <t>ИНФОРМАЦИЯ ОБ ИСПОЛНЕНИИ БЮДЖЕТА ГОРОДА БОРОДИНО ПО ДОХОДАМ ЗА 9 МЕСЯЦЕВ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</si>
</sst>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?"/>
  </numFmts>
  <fonts count="4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/>
    </xf>
    <xf numFmtId="4" fontId="2" fillId="0" borderId="3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165" fontId="2" fillId="0" borderId="3" xfId="0" applyNumberFormat="1" applyFont="1" applyBorder="1" applyAlignment="1" applyProtection="1">
      <alignment horizontal="left" vertical="center" wrapText="1"/>
    </xf>
    <xf numFmtId="165" fontId="1" fillId="0" borderId="4" xfId="0" applyNumberFormat="1" applyFont="1" applyBorder="1" applyAlignment="1" applyProtection="1">
      <alignment horizontal="left" vertical="center" wrapText="1"/>
    </xf>
    <xf numFmtId="4" fontId="2" fillId="0" borderId="3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1" fillId="0" borderId="7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/>
    </xf>
    <xf numFmtId="4" fontId="2" fillId="0" borderId="1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312</xdr:row>
      <xdr:rowOff>190500</xdr:rowOff>
    </xdr:from>
    <xdr:to>
      <xdr:col>3</xdr:col>
      <xdr:colOff>542925</xdr:colOff>
      <xdr:row>315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384416300"/>
          <a:ext cx="3762375" cy="361950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316</xdr:row>
      <xdr:rowOff>76200</xdr:rowOff>
    </xdr:from>
    <xdr:to>
      <xdr:col>3</xdr:col>
      <xdr:colOff>542925</xdr:colOff>
      <xdr:row>318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384965575"/>
          <a:ext cx="3762375" cy="33655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312"/>
  <sheetViews>
    <sheetView showGridLines="0" tabSelected="1" view="pageBreakPreview" topLeftCell="A298" zoomScale="60" zoomScaleNormal="100" workbookViewId="0">
      <selection activeCell="G308" sqref="G308:G309"/>
    </sheetView>
  </sheetViews>
  <sheetFormatPr defaultRowHeight="12.75" customHeight="1" outlineLevelRow="7" x14ac:dyDescent="0.2"/>
  <cols>
    <col min="1" max="1" width="25.7109375" style="1" customWidth="1"/>
    <col min="2" max="2" width="30.7109375" style="1" customWidth="1"/>
    <col min="3" max="4" width="15.42578125" style="1" hidden="1" customWidth="1"/>
    <col min="5" max="5" width="13.28515625" style="1" hidden="1" customWidth="1"/>
    <col min="6" max="10" width="15.42578125" style="1" customWidth="1"/>
    <col min="11" max="13" width="9.140625" style="1" customWidth="1"/>
    <col min="14" max="16384" width="9.140625" style="1"/>
  </cols>
  <sheetData>
    <row r="1" spans="1:13" x14ac:dyDescent="0.2">
      <c r="A1" s="27"/>
      <c r="B1" s="27"/>
      <c r="C1" s="27"/>
      <c r="D1" s="27"/>
      <c r="E1" s="27"/>
      <c r="F1" s="27"/>
      <c r="G1" s="27"/>
      <c r="H1" s="27"/>
      <c r="I1" s="27"/>
      <c r="J1" s="21"/>
      <c r="K1" s="2"/>
      <c r="L1" s="2"/>
      <c r="M1" s="2"/>
    </row>
    <row r="2" spans="1:13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2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6"/>
      <c r="L4" s="4"/>
      <c r="M4" s="4"/>
    </row>
    <row r="5" spans="1:13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37.5" customHeight="1" x14ac:dyDescent="0.25">
      <c r="A6" s="29" t="s">
        <v>538</v>
      </c>
      <c r="B6" s="29"/>
      <c r="C6" s="29"/>
      <c r="D6" s="29"/>
      <c r="E6" s="29"/>
      <c r="F6" s="29"/>
      <c r="G6" s="29"/>
      <c r="H6" s="29"/>
      <c r="I6" s="29"/>
      <c r="J6" s="29"/>
    </row>
    <row r="7" spans="1:13" x14ac:dyDescent="0.2">
      <c r="A7" s="28"/>
      <c r="B7" s="28"/>
      <c r="C7" s="28"/>
      <c r="D7" s="28"/>
      <c r="E7" s="28"/>
      <c r="F7" s="28"/>
      <c r="G7" s="28"/>
      <c r="H7" s="28"/>
      <c r="I7" s="28"/>
      <c r="J7" s="7"/>
    </row>
    <row r="8" spans="1:13" x14ac:dyDescent="0.2">
      <c r="A8" s="28"/>
      <c r="B8" s="28"/>
      <c r="C8" s="28"/>
      <c r="D8" s="28"/>
      <c r="E8" s="28"/>
      <c r="F8" s="28"/>
      <c r="G8" s="28"/>
      <c r="H8" s="28"/>
      <c r="I8" s="28"/>
      <c r="J8" s="7"/>
    </row>
    <row r="9" spans="1:13" x14ac:dyDescent="0.2">
      <c r="A9" s="2" t="s">
        <v>0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ht="51" x14ac:dyDescent="0.2">
      <c r="A10" s="8" t="s">
        <v>1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533</v>
      </c>
      <c r="G10" s="8" t="s">
        <v>534</v>
      </c>
      <c r="H10" s="8" t="s">
        <v>536</v>
      </c>
      <c r="I10" s="22" t="s">
        <v>535</v>
      </c>
      <c r="J10" s="8" t="s">
        <v>537</v>
      </c>
    </row>
    <row r="11" spans="1:13" ht="25.5" x14ac:dyDescent="0.2">
      <c r="A11" s="12" t="s">
        <v>7</v>
      </c>
      <c r="B11" s="13" t="s">
        <v>8</v>
      </c>
      <c r="C11" s="14">
        <v>60848084.240000002</v>
      </c>
      <c r="D11" s="14">
        <v>59777022.670000002</v>
      </c>
      <c r="E11" s="14">
        <v>54245954.200000003</v>
      </c>
      <c r="F11" s="20">
        <f>E11+D11+C11</f>
        <v>174871061.11000001</v>
      </c>
      <c r="G11" s="14">
        <v>173403895.66</v>
      </c>
      <c r="H11" s="14">
        <f>G11/F11*100</f>
        <v>99.161001574138609</v>
      </c>
      <c r="I11" s="23">
        <v>242246510.86000001</v>
      </c>
      <c r="J11" s="26">
        <f>G11/I11*100</f>
        <v>71.581586477509347</v>
      </c>
    </row>
    <row r="12" spans="1:13" ht="25.5" outlineLevel="1" x14ac:dyDescent="0.2">
      <c r="A12" s="12" t="s">
        <v>9</v>
      </c>
      <c r="B12" s="13" t="s">
        <v>10</v>
      </c>
      <c r="C12" s="14">
        <v>46412011</v>
      </c>
      <c r="D12" s="14">
        <v>44676623.719999999</v>
      </c>
      <c r="E12" s="14">
        <v>40660525.479999997</v>
      </c>
      <c r="F12" s="20">
        <f t="shared" ref="F12:F63" si="0">E12+D12+C12</f>
        <v>131749160.19999999</v>
      </c>
      <c r="G12" s="14">
        <v>131825185.56999999</v>
      </c>
      <c r="H12" s="14">
        <f t="shared" ref="H12:H64" si="1">G12/F12*100</f>
        <v>100.05770463347517</v>
      </c>
      <c r="I12" s="23">
        <v>182094014.21000001</v>
      </c>
      <c r="J12" s="26">
        <f t="shared" ref="J12:J64" si="2">G12/I12*100</f>
        <v>72.39402467012043</v>
      </c>
    </row>
    <row r="13" spans="1:13" outlineLevel="2" x14ac:dyDescent="0.2">
      <c r="A13" s="12" t="s">
        <v>11</v>
      </c>
      <c r="B13" s="13" t="s">
        <v>12</v>
      </c>
      <c r="C13" s="14">
        <v>15240000</v>
      </c>
      <c r="D13" s="14">
        <v>13815333</v>
      </c>
      <c r="E13" s="14">
        <v>8323466</v>
      </c>
      <c r="F13" s="20">
        <f t="shared" si="0"/>
        <v>37378799</v>
      </c>
      <c r="G13" s="14">
        <v>25347195.960000001</v>
      </c>
      <c r="H13" s="14">
        <f t="shared" si="1"/>
        <v>67.81169175606739</v>
      </c>
      <c r="I13" s="23">
        <v>50073447</v>
      </c>
      <c r="J13" s="26">
        <f t="shared" si="2"/>
        <v>50.620034127069381</v>
      </c>
    </row>
    <row r="14" spans="1:13" ht="63.75" outlineLevel="3" x14ac:dyDescent="0.2">
      <c r="A14" s="12" t="s">
        <v>13</v>
      </c>
      <c r="B14" s="13" t="s">
        <v>14</v>
      </c>
      <c r="C14" s="14">
        <v>15240000</v>
      </c>
      <c r="D14" s="14">
        <v>13815333</v>
      </c>
      <c r="E14" s="14">
        <v>8323466</v>
      </c>
      <c r="F14" s="20">
        <f t="shared" si="0"/>
        <v>37378799</v>
      </c>
      <c r="G14" s="14">
        <v>25347195.960000001</v>
      </c>
      <c r="H14" s="14">
        <f t="shared" si="1"/>
        <v>67.81169175606739</v>
      </c>
      <c r="I14" s="23">
        <v>50073447</v>
      </c>
      <c r="J14" s="26">
        <f t="shared" si="2"/>
        <v>50.620034127069381</v>
      </c>
    </row>
    <row r="15" spans="1:13" ht="63.75" outlineLevel="4" x14ac:dyDescent="0.2">
      <c r="A15" s="12" t="s">
        <v>15</v>
      </c>
      <c r="B15" s="13" t="s">
        <v>16</v>
      </c>
      <c r="C15" s="14">
        <v>15240000</v>
      </c>
      <c r="D15" s="14">
        <v>13815333</v>
      </c>
      <c r="E15" s="14">
        <v>8323466</v>
      </c>
      <c r="F15" s="20">
        <f t="shared" si="0"/>
        <v>37378799</v>
      </c>
      <c r="G15" s="14">
        <v>25347195.960000001</v>
      </c>
      <c r="H15" s="14">
        <f t="shared" si="1"/>
        <v>67.81169175606739</v>
      </c>
      <c r="I15" s="23">
        <v>50073447</v>
      </c>
      <c r="J15" s="26">
        <f t="shared" si="2"/>
        <v>50.620034127069381</v>
      </c>
    </row>
    <row r="16" spans="1:13" ht="114.75" outlineLevel="7" x14ac:dyDescent="0.2">
      <c r="A16" s="15" t="s">
        <v>17</v>
      </c>
      <c r="B16" s="16" t="s">
        <v>18</v>
      </c>
      <c r="C16" s="17">
        <v>15240000</v>
      </c>
      <c r="D16" s="17">
        <v>13815333</v>
      </c>
      <c r="E16" s="17">
        <v>8323466</v>
      </c>
      <c r="F16" s="20">
        <f t="shared" si="0"/>
        <v>37378799</v>
      </c>
      <c r="G16" s="17">
        <v>25347288.210000001</v>
      </c>
      <c r="H16" s="14">
        <f t="shared" si="1"/>
        <v>67.811938553724005</v>
      </c>
      <c r="I16" s="24">
        <v>50073447</v>
      </c>
      <c r="J16" s="26">
        <f t="shared" si="2"/>
        <v>50.620218356447481</v>
      </c>
    </row>
    <row r="17" spans="1:10" ht="114.75" outlineLevel="7" x14ac:dyDescent="0.2">
      <c r="A17" s="15" t="s">
        <v>19</v>
      </c>
      <c r="B17" s="16" t="s">
        <v>20</v>
      </c>
      <c r="C17" s="17">
        <v>0</v>
      </c>
      <c r="D17" s="17">
        <v>0</v>
      </c>
      <c r="E17" s="17">
        <v>0</v>
      </c>
      <c r="F17" s="20">
        <f t="shared" si="0"/>
        <v>0</v>
      </c>
      <c r="G17" s="17">
        <v>-92.25</v>
      </c>
      <c r="H17" s="14">
        <v>0</v>
      </c>
      <c r="I17" s="24">
        <v>0</v>
      </c>
      <c r="J17" s="26">
        <v>0</v>
      </c>
    </row>
    <row r="18" spans="1:10" outlineLevel="2" x14ac:dyDescent="0.2">
      <c r="A18" s="12" t="s">
        <v>21</v>
      </c>
      <c r="B18" s="13" t="s">
        <v>22</v>
      </c>
      <c r="C18" s="14">
        <v>31172011</v>
      </c>
      <c r="D18" s="14">
        <v>30861290.719999999</v>
      </c>
      <c r="E18" s="14">
        <v>32337059.48</v>
      </c>
      <c r="F18" s="20">
        <f t="shared" si="0"/>
        <v>94370361.200000003</v>
      </c>
      <c r="G18" s="14">
        <v>106477989.61</v>
      </c>
      <c r="H18" s="14">
        <f t="shared" si="1"/>
        <v>112.82990576282756</v>
      </c>
      <c r="I18" s="23">
        <v>132020567.20999999</v>
      </c>
      <c r="J18" s="26">
        <f t="shared" si="2"/>
        <v>80.652576988727517</v>
      </c>
    </row>
    <row r="19" spans="1:10" ht="114.75" outlineLevel="3" x14ac:dyDescent="0.2">
      <c r="A19" s="12" t="s">
        <v>23</v>
      </c>
      <c r="B19" s="18" t="s">
        <v>24</v>
      </c>
      <c r="C19" s="14">
        <v>30869399</v>
      </c>
      <c r="D19" s="14">
        <v>30602138</v>
      </c>
      <c r="E19" s="14">
        <v>31927588</v>
      </c>
      <c r="F19" s="20">
        <f t="shared" si="0"/>
        <v>93399125</v>
      </c>
      <c r="G19" s="14">
        <v>104566990.66</v>
      </c>
      <c r="H19" s="14">
        <f t="shared" si="1"/>
        <v>111.95714163275083</v>
      </c>
      <c r="I19" s="23">
        <v>130697928.08</v>
      </c>
      <c r="J19" s="26">
        <f t="shared" si="2"/>
        <v>80.006616934275115</v>
      </c>
    </row>
    <row r="20" spans="1:10" ht="165.75" outlineLevel="4" x14ac:dyDescent="0.2">
      <c r="A20" s="12" t="s">
        <v>25</v>
      </c>
      <c r="B20" s="18" t="s">
        <v>26</v>
      </c>
      <c r="C20" s="14">
        <v>30869399</v>
      </c>
      <c r="D20" s="14">
        <v>30602138</v>
      </c>
      <c r="E20" s="14">
        <v>31927588</v>
      </c>
      <c r="F20" s="20">
        <f t="shared" si="0"/>
        <v>93399125</v>
      </c>
      <c r="G20" s="14">
        <v>104547136.86</v>
      </c>
      <c r="H20" s="14">
        <f t="shared" si="1"/>
        <v>111.93588468842721</v>
      </c>
      <c r="I20" s="23">
        <v>130697928.08</v>
      </c>
      <c r="J20" s="26">
        <f t="shared" si="2"/>
        <v>79.991426333864197</v>
      </c>
    </row>
    <row r="21" spans="1:10" ht="165.75" outlineLevel="7" x14ac:dyDescent="0.2">
      <c r="A21" s="15" t="s">
        <v>27</v>
      </c>
      <c r="B21" s="19" t="s">
        <v>28</v>
      </c>
      <c r="C21" s="17">
        <v>0</v>
      </c>
      <c r="D21" s="17">
        <v>0</v>
      </c>
      <c r="E21" s="17">
        <v>0</v>
      </c>
      <c r="F21" s="20">
        <f t="shared" si="0"/>
        <v>0</v>
      </c>
      <c r="G21" s="17">
        <v>19853.8</v>
      </c>
      <c r="H21" s="14">
        <v>0</v>
      </c>
      <c r="I21" s="24">
        <v>0</v>
      </c>
      <c r="J21" s="26">
        <v>0</v>
      </c>
    </row>
    <row r="22" spans="1:10" ht="178.5" outlineLevel="3" x14ac:dyDescent="0.2">
      <c r="A22" s="12" t="s">
        <v>29</v>
      </c>
      <c r="B22" s="18" t="s">
        <v>30</v>
      </c>
      <c r="C22" s="14">
        <v>99913</v>
      </c>
      <c r="D22" s="14">
        <v>106055.3</v>
      </c>
      <c r="E22" s="14">
        <v>135621</v>
      </c>
      <c r="F22" s="20">
        <f t="shared" si="0"/>
        <v>341589.3</v>
      </c>
      <c r="G22" s="14">
        <v>270064.71999999997</v>
      </c>
      <c r="H22" s="14">
        <f t="shared" si="1"/>
        <v>79.061235231899815</v>
      </c>
      <c r="I22" s="23">
        <v>450640.95</v>
      </c>
      <c r="J22" s="26">
        <f t="shared" si="2"/>
        <v>59.929023316678155</v>
      </c>
    </row>
    <row r="23" spans="1:10" ht="229.5" outlineLevel="4" x14ac:dyDescent="0.2">
      <c r="A23" s="12" t="s">
        <v>31</v>
      </c>
      <c r="B23" s="18" t="s">
        <v>32</v>
      </c>
      <c r="C23" s="14">
        <v>99913</v>
      </c>
      <c r="D23" s="14">
        <v>106055.3</v>
      </c>
      <c r="E23" s="14">
        <v>135621</v>
      </c>
      <c r="F23" s="20">
        <f t="shared" si="0"/>
        <v>341589.3</v>
      </c>
      <c r="G23" s="14">
        <v>269952.21999999997</v>
      </c>
      <c r="H23" s="14">
        <f t="shared" si="1"/>
        <v>79.028300945023744</v>
      </c>
      <c r="I23" s="23">
        <v>450640.95</v>
      </c>
      <c r="J23" s="26">
        <f t="shared" si="2"/>
        <v>59.904058874365496</v>
      </c>
    </row>
    <row r="24" spans="1:10" ht="229.5" outlineLevel="7" x14ac:dyDescent="0.2">
      <c r="A24" s="15" t="s">
        <v>31</v>
      </c>
      <c r="B24" s="19" t="s">
        <v>32</v>
      </c>
      <c r="C24" s="17">
        <v>99913</v>
      </c>
      <c r="D24" s="17">
        <v>106055.3</v>
      </c>
      <c r="E24" s="17">
        <v>135621</v>
      </c>
      <c r="F24" s="20">
        <f t="shared" si="0"/>
        <v>341589.3</v>
      </c>
      <c r="G24" s="17">
        <v>269952.21999999997</v>
      </c>
      <c r="H24" s="14">
        <f t="shared" si="1"/>
        <v>79.028300945023744</v>
      </c>
      <c r="I24" s="24">
        <v>450640.95</v>
      </c>
      <c r="J24" s="26">
        <f t="shared" si="2"/>
        <v>59.904058874365496</v>
      </c>
    </row>
    <row r="25" spans="1:10" ht="229.5" outlineLevel="4" x14ac:dyDescent="0.2">
      <c r="A25" s="12" t="s">
        <v>33</v>
      </c>
      <c r="B25" s="18" t="s">
        <v>34</v>
      </c>
      <c r="C25" s="14">
        <v>0</v>
      </c>
      <c r="D25" s="14">
        <v>0</v>
      </c>
      <c r="E25" s="14">
        <v>0</v>
      </c>
      <c r="F25" s="20">
        <f t="shared" si="0"/>
        <v>0</v>
      </c>
      <c r="G25" s="14">
        <v>112.5</v>
      </c>
      <c r="H25" s="14">
        <v>0</v>
      </c>
      <c r="I25" s="23">
        <v>0</v>
      </c>
      <c r="J25" s="26">
        <v>0</v>
      </c>
    </row>
    <row r="26" spans="1:10" ht="229.5" outlineLevel="7" x14ac:dyDescent="0.2">
      <c r="A26" s="15" t="s">
        <v>33</v>
      </c>
      <c r="B26" s="19" t="s">
        <v>34</v>
      </c>
      <c r="C26" s="17">
        <v>0</v>
      </c>
      <c r="D26" s="17">
        <v>0</v>
      </c>
      <c r="E26" s="17">
        <v>0</v>
      </c>
      <c r="F26" s="20">
        <f t="shared" si="0"/>
        <v>0</v>
      </c>
      <c r="G26" s="17">
        <v>112.5</v>
      </c>
      <c r="H26" s="14">
        <v>0</v>
      </c>
      <c r="I26" s="24">
        <v>0</v>
      </c>
      <c r="J26" s="26">
        <v>0</v>
      </c>
    </row>
    <row r="27" spans="1:10" ht="76.5" outlineLevel="3" x14ac:dyDescent="0.2">
      <c r="A27" s="12" t="s">
        <v>35</v>
      </c>
      <c r="B27" s="13" t="s">
        <v>36</v>
      </c>
      <c r="C27" s="14">
        <v>157993</v>
      </c>
      <c r="D27" s="14">
        <v>151981.42000000001</v>
      </c>
      <c r="E27" s="14">
        <v>231400</v>
      </c>
      <c r="F27" s="20">
        <f t="shared" si="0"/>
        <v>541374.42000000004</v>
      </c>
      <c r="G27" s="14">
        <v>1348805.56</v>
      </c>
      <c r="H27" s="14">
        <f t="shared" si="1"/>
        <v>249.14467883428992</v>
      </c>
      <c r="I27" s="23">
        <v>726274.42</v>
      </c>
      <c r="J27" s="26">
        <f t="shared" si="2"/>
        <v>185.71569132229661</v>
      </c>
    </row>
    <row r="28" spans="1:10" ht="127.5" outlineLevel="4" x14ac:dyDescent="0.2">
      <c r="A28" s="12" t="s">
        <v>37</v>
      </c>
      <c r="B28" s="13" t="s">
        <v>38</v>
      </c>
      <c r="C28" s="14">
        <v>157993</v>
      </c>
      <c r="D28" s="14">
        <v>151981.42000000001</v>
      </c>
      <c r="E28" s="14">
        <v>231400</v>
      </c>
      <c r="F28" s="20">
        <f t="shared" si="0"/>
        <v>541374.42000000004</v>
      </c>
      <c r="G28" s="14">
        <v>1348745</v>
      </c>
      <c r="H28" s="14">
        <f t="shared" si="1"/>
        <v>249.13349249120412</v>
      </c>
      <c r="I28" s="23">
        <v>726274.42</v>
      </c>
      <c r="J28" s="26">
        <f t="shared" si="2"/>
        <v>185.70735287634113</v>
      </c>
    </row>
    <row r="29" spans="1:10" ht="114.75" outlineLevel="7" x14ac:dyDescent="0.2">
      <c r="A29" s="15" t="s">
        <v>37</v>
      </c>
      <c r="B29" s="16" t="s">
        <v>38</v>
      </c>
      <c r="C29" s="17">
        <v>157993</v>
      </c>
      <c r="D29" s="17">
        <v>151981.42000000001</v>
      </c>
      <c r="E29" s="17">
        <v>231400</v>
      </c>
      <c r="F29" s="20">
        <f t="shared" si="0"/>
        <v>541374.42000000004</v>
      </c>
      <c r="G29" s="17">
        <v>1348745</v>
      </c>
      <c r="H29" s="14">
        <f t="shared" si="1"/>
        <v>249.13349249120412</v>
      </c>
      <c r="I29" s="24">
        <v>726274.42</v>
      </c>
      <c r="J29" s="26">
        <f t="shared" si="2"/>
        <v>185.70735287634113</v>
      </c>
    </row>
    <row r="30" spans="1:10" ht="127.5" outlineLevel="4" x14ac:dyDescent="0.2">
      <c r="A30" s="12" t="s">
        <v>39</v>
      </c>
      <c r="B30" s="13" t="s">
        <v>40</v>
      </c>
      <c r="C30" s="14">
        <v>0</v>
      </c>
      <c r="D30" s="14">
        <v>0</v>
      </c>
      <c r="E30" s="14">
        <v>0</v>
      </c>
      <c r="F30" s="20">
        <f t="shared" si="0"/>
        <v>0</v>
      </c>
      <c r="G30" s="14">
        <v>60.56</v>
      </c>
      <c r="H30" s="14">
        <v>0</v>
      </c>
      <c r="I30" s="23">
        <v>0</v>
      </c>
      <c r="J30" s="26">
        <v>0</v>
      </c>
    </row>
    <row r="31" spans="1:10" ht="114.75" outlineLevel="7" x14ac:dyDescent="0.2">
      <c r="A31" s="15" t="s">
        <v>39</v>
      </c>
      <c r="B31" s="16" t="s">
        <v>40</v>
      </c>
      <c r="C31" s="17">
        <v>0</v>
      </c>
      <c r="D31" s="17">
        <v>0</v>
      </c>
      <c r="E31" s="17">
        <v>0</v>
      </c>
      <c r="F31" s="20">
        <f t="shared" si="0"/>
        <v>0</v>
      </c>
      <c r="G31" s="17">
        <v>60.56</v>
      </c>
      <c r="H31" s="14">
        <v>0</v>
      </c>
      <c r="I31" s="24">
        <v>0</v>
      </c>
      <c r="J31" s="26">
        <v>0</v>
      </c>
    </row>
    <row r="32" spans="1:10" ht="140.25" outlineLevel="3" x14ac:dyDescent="0.2">
      <c r="A32" s="12" t="s">
        <v>41</v>
      </c>
      <c r="B32" s="18" t="s">
        <v>42</v>
      </c>
      <c r="C32" s="14">
        <v>1142</v>
      </c>
      <c r="D32" s="14">
        <v>1116</v>
      </c>
      <c r="E32" s="14">
        <v>1166</v>
      </c>
      <c r="F32" s="20">
        <f t="shared" si="0"/>
        <v>3424</v>
      </c>
      <c r="G32" s="14">
        <v>29149.35</v>
      </c>
      <c r="H32" s="14">
        <f t="shared" si="1"/>
        <v>851.3244742990654</v>
      </c>
      <c r="I32" s="23">
        <v>5275.28</v>
      </c>
      <c r="J32" s="26">
        <f t="shared" si="2"/>
        <v>552.56498233269133</v>
      </c>
    </row>
    <row r="33" spans="1:10" ht="191.25" outlineLevel="4" x14ac:dyDescent="0.2">
      <c r="A33" s="12" t="s">
        <v>43</v>
      </c>
      <c r="B33" s="18" t="s">
        <v>44</v>
      </c>
      <c r="C33" s="14">
        <v>1142</v>
      </c>
      <c r="D33" s="14">
        <v>1116</v>
      </c>
      <c r="E33" s="14">
        <v>1166</v>
      </c>
      <c r="F33" s="20">
        <f t="shared" si="0"/>
        <v>3424</v>
      </c>
      <c r="G33" s="14">
        <v>29149.35</v>
      </c>
      <c r="H33" s="14">
        <f t="shared" si="1"/>
        <v>851.3244742990654</v>
      </c>
      <c r="I33" s="23">
        <v>5275.28</v>
      </c>
      <c r="J33" s="26">
        <f t="shared" si="2"/>
        <v>552.56498233269133</v>
      </c>
    </row>
    <row r="34" spans="1:10" ht="191.25" outlineLevel="7" x14ac:dyDescent="0.2">
      <c r="A34" s="15" t="s">
        <v>43</v>
      </c>
      <c r="B34" s="19" t="s">
        <v>44</v>
      </c>
      <c r="C34" s="17">
        <v>1142</v>
      </c>
      <c r="D34" s="17">
        <v>1116</v>
      </c>
      <c r="E34" s="17">
        <v>1166</v>
      </c>
      <c r="F34" s="20">
        <f t="shared" si="0"/>
        <v>3424</v>
      </c>
      <c r="G34" s="17">
        <v>29149.35</v>
      </c>
      <c r="H34" s="14">
        <f t="shared" si="1"/>
        <v>851.3244742990654</v>
      </c>
      <c r="I34" s="24">
        <v>5275.28</v>
      </c>
      <c r="J34" s="26">
        <f t="shared" si="2"/>
        <v>552.56498233269133</v>
      </c>
    </row>
    <row r="35" spans="1:10" ht="153" outlineLevel="3" x14ac:dyDescent="0.2">
      <c r="A35" s="12" t="s">
        <v>45</v>
      </c>
      <c r="B35" s="18" t="s">
        <v>46</v>
      </c>
      <c r="C35" s="14">
        <v>43564</v>
      </c>
      <c r="D35" s="14">
        <v>0</v>
      </c>
      <c r="E35" s="14">
        <v>41284.480000000003</v>
      </c>
      <c r="F35" s="20">
        <f t="shared" si="0"/>
        <v>84848.48000000001</v>
      </c>
      <c r="G35" s="14">
        <v>159070.85999999999</v>
      </c>
      <c r="H35" s="14">
        <f t="shared" si="1"/>
        <v>187.47638142722175</v>
      </c>
      <c r="I35" s="23">
        <v>140448.48000000001</v>
      </c>
      <c r="J35" s="26">
        <f t="shared" si="2"/>
        <v>113.25922501973676</v>
      </c>
    </row>
    <row r="36" spans="1:10" ht="204" outlineLevel="4" x14ac:dyDescent="0.2">
      <c r="A36" s="12" t="s">
        <v>47</v>
      </c>
      <c r="B36" s="18" t="s">
        <v>48</v>
      </c>
      <c r="C36" s="14">
        <v>43564</v>
      </c>
      <c r="D36" s="14">
        <v>0</v>
      </c>
      <c r="E36" s="14">
        <v>41284.480000000003</v>
      </c>
      <c r="F36" s="20">
        <f t="shared" si="0"/>
        <v>84848.48000000001</v>
      </c>
      <c r="G36" s="14">
        <v>159070.85999999999</v>
      </c>
      <c r="H36" s="14">
        <f t="shared" si="1"/>
        <v>187.47638142722175</v>
      </c>
      <c r="I36" s="23">
        <v>140448.48000000001</v>
      </c>
      <c r="J36" s="26">
        <f t="shared" si="2"/>
        <v>113.25922501973676</v>
      </c>
    </row>
    <row r="37" spans="1:10" ht="204" outlineLevel="7" x14ac:dyDescent="0.2">
      <c r="A37" s="15" t="s">
        <v>47</v>
      </c>
      <c r="B37" s="19" t="s">
        <v>48</v>
      </c>
      <c r="C37" s="17">
        <v>43564</v>
      </c>
      <c r="D37" s="17">
        <v>0</v>
      </c>
      <c r="E37" s="17">
        <v>41284.480000000003</v>
      </c>
      <c r="F37" s="20">
        <f t="shared" si="0"/>
        <v>84848.48000000001</v>
      </c>
      <c r="G37" s="17">
        <v>159070.85999999999</v>
      </c>
      <c r="H37" s="14">
        <f t="shared" si="1"/>
        <v>187.47638142722175</v>
      </c>
      <c r="I37" s="24">
        <v>140448.48000000001</v>
      </c>
      <c r="J37" s="26">
        <f t="shared" si="2"/>
        <v>113.25922501973676</v>
      </c>
    </row>
    <row r="38" spans="1:10" ht="178.5" outlineLevel="3" x14ac:dyDescent="0.2">
      <c r="A38" s="12" t="s">
        <v>49</v>
      </c>
      <c r="B38" s="18" t="s">
        <v>50</v>
      </c>
      <c r="C38" s="14">
        <v>0</v>
      </c>
      <c r="D38" s="14">
        <v>0</v>
      </c>
      <c r="E38" s="14">
        <v>0</v>
      </c>
      <c r="F38" s="20">
        <f t="shared" si="0"/>
        <v>0</v>
      </c>
      <c r="G38" s="14">
        <v>76597.8</v>
      </c>
      <c r="H38" s="14">
        <v>0</v>
      </c>
      <c r="I38" s="23">
        <v>0</v>
      </c>
      <c r="J38" s="26">
        <v>0</v>
      </c>
    </row>
    <row r="39" spans="1:10" ht="76.5" outlineLevel="4" x14ac:dyDescent="0.2">
      <c r="A39" s="12" t="s">
        <v>51</v>
      </c>
      <c r="B39" s="13" t="s">
        <v>52</v>
      </c>
      <c r="C39" s="14">
        <v>0</v>
      </c>
      <c r="D39" s="14">
        <v>0</v>
      </c>
      <c r="E39" s="14">
        <v>0</v>
      </c>
      <c r="F39" s="20">
        <f t="shared" si="0"/>
        <v>0</v>
      </c>
      <c r="G39" s="14">
        <v>76597.8</v>
      </c>
      <c r="H39" s="14">
        <v>0</v>
      </c>
      <c r="I39" s="23">
        <v>0</v>
      </c>
      <c r="J39" s="26">
        <v>0</v>
      </c>
    </row>
    <row r="40" spans="1:10" ht="76.5" outlineLevel="7" x14ac:dyDescent="0.2">
      <c r="A40" s="15" t="s">
        <v>51</v>
      </c>
      <c r="B40" s="16" t="s">
        <v>52</v>
      </c>
      <c r="C40" s="17">
        <v>0</v>
      </c>
      <c r="D40" s="17">
        <v>0</v>
      </c>
      <c r="E40" s="17">
        <v>0</v>
      </c>
      <c r="F40" s="20">
        <f t="shared" si="0"/>
        <v>0</v>
      </c>
      <c r="G40" s="17">
        <v>76597.8</v>
      </c>
      <c r="H40" s="14">
        <v>0</v>
      </c>
      <c r="I40" s="24">
        <v>0</v>
      </c>
      <c r="J40" s="26">
        <v>0</v>
      </c>
    </row>
    <row r="41" spans="1:10" ht="76.5" outlineLevel="3" x14ac:dyDescent="0.2">
      <c r="A41" s="12" t="s">
        <v>53</v>
      </c>
      <c r="B41" s="13" t="s">
        <v>54</v>
      </c>
      <c r="C41" s="14">
        <v>0</v>
      </c>
      <c r="D41" s="14">
        <v>0</v>
      </c>
      <c r="E41" s="14">
        <v>0</v>
      </c>
      <c r="F41" s="20">
        <f t="shared" si="0"/>
        <v>0</v>
      </c>
      <c r="G41" s="14">
        <v>27310.66</v>
      </c>
      <c r="H41" s="14">
        <v>0</v>
      </c>
      <c r="I41" s="23">
        <v>0</v>
      </c>
      <c r="J41" s="26">
        <v>0</v>
      </c>
    </row>
    <row r="42" spans="1:10" ht="127.5" outlineLevel="4" x14ac:dyDescent="0.2">
      <c r="A42" s="12" t="s">
        <v>55</v>
      </c>
      <c r="B42" s="18" t="s">
        <v>56</v>
      </c>
      <c r="C42" s="14">
        <v>0</v>
      </c>
      <c r="D42" s="14">
        <v>0</v>
      </c>
      <c r="E42" s="14">
        <v>0</v>
      </c>
      <c r="F42" s="20">
        <f t="shared" si="0"/>
        <v>0</v>
      </c>
      <c r="G42" s="14">
        <v>27310.66</v>
      </c>
      <c r="H42" s="14">
        <v>0</v>
      </c>
      <c r="I42" s="23">
        <v>0</v>
      </c>
      <c r="J42" s="26">
        <v>0</v>
      </c>
    </row>
    <row r="43" spans="1:10" ht="127.5" outlineLevel="7" x14ac:dyDescent="0.2">
      <c r="A43" s="15" t="s">
        <v>55</v>
      </c>
      <c r="B43" s="19" t="s">
        <v>56</v>
      </c>
      <c r="C43" s="17">
        <v>0</v>
      </c>
      <c r="D43" s="17">
        <v>0</v>
      </c>
      <c r="E43" s="17">
        <v>0</v>
      </c>
      <c r="F43" s="20">
        <f t="shared" si="0"/>
        <v>0</v>
      </c>
      <c r="G43" s="17">
        <v>27310.66</v>
      </c>
      <c r="H43" s="14">
        <v>0</v>
      </c>
      <c r="I43" s="24">
        <v>0</v>
      </c>
      <c r="J43" s="26">
        <v>0</v>
      </c>
    </row>
    <row r="44" spans="1:10" ht="63.75" outlineLevel="1" x14ac:dyDescent="0.2">
      <c r="A44" s="12" t="s">
        <v>57</v>
      </c>
      <c r="B44" s="13" t="s">
        <v>58</v>
      </c>
      <c r="C44" s="14">
        <v>285656</v>
      </c>
      <c r="D44" s="14">
        <v>407777.95</v>
      </c>
      <c r="E44" s="14">
        <v>458089</v>
      </c>
      <c r="F44" s="20">
        <f t="shared" si="0"/>
        <v>1151522.95</v>
      </c>
      <c r="G44" s="14">
        <v>1265975.28</v>
      </c>
      <c r="H44" s="14">
        <f t="shared" si="1"/>
        <v>109.93921397745483</v>
      </c>
      <c r="I44" s="23">
        <v>1503400</v>
      </c>
      <c r="J44" s="26">
        <f t="shared" si="2"/>
        <v>84.207481708128242</v>
      </c>
    </row>
    <row r="45" spans="1:10" ht="51" outlineLevel="2" x14ac:dyDescent="0.2">
      <c r="A45" s="12" t="s">
        <v>59</v>
      </c>
      <c r="B45" s="13" t="s">
        <v>60</v>
      </c>
      <c r="C45" s="14">
        <v>285656</v>
      </c>
      <c r="D45" s="14">
        <v>407777.95</v>
      </c>
      <c r="E45" s="14">
        <v>458089</v>
      </c>
      <c r="F45" s="20">
        <f t="shared" si="0"/>
        <v>1151522.95</v>
      </c>
      <c r="G45" s="14">
        <v>1265975.28</v>
      </c>
      <c r="H45" s="14">
        <f t="shared" si="1"/>
        <v>109.93921397745483</v>
      </c>
      <c r="I45" s="23">
        <v>1503400</v>
      </c>
      <c r="J45" s="26">
        <f t="shared" si="2"/>
        <v>84.207481708128242</v>
      </c>
    </row>
    <row r="46" spans="1:10" ht="102" outlineLevel="3" x14ac:dyDescent="0.2">
      <c r="A46" s="12" t="s">
        <v>61</v>
      </c>
      <c r="B46" s="13" t="s">
        <v>62</v>
      </c>
      <c r="C46" s="14">
        <v>93000</v>
      </c>
      <c r="D46" s="14">
        <v>205117</v>
      </c>
      <c r="E46" s="14">
        <v>221500</v>
      </c>
      <c r="F46" s="20">
        <f t="shared" si="0"/>
        <v>519617</v>
      </c>
      <c r="G46" s="14">
        <v>648479.11</v>
      </c>
      <c r="H46" s="14">
        <f t="shared" si="1"/>
        <v>124.79944074193108</v>
      </c>
      <c r="I46" s="23">
        <v>712100</v>
      </c>
      <c r="J46" s="26">
        <f t="shared" si="2"/>
        <v>91.065736553854791</v>
      </c>
    </row>
    <row r="47" spans="1:10" ht="165.75" outlineLevel="7" x14ac:dyDescent="0.2">
      <c r="A47" s="15" t="s">
        <v>63</v>
      </c>
      <c r="B47" s="19" t="s">
        <v>64</v>
      </c>
      <c r="C47" s="17">
        <v>93000</v>
      </c>
      <c r="D47" s="17">
        <v>205117</v>
      </c>
      <c r="E47" s="17">
        <v>221500</v>
      </c>
      <c r="F47" s="20">
        <f t="shared" si="0"/>
        <v>519617</v>
      </c>
      <c r="G47" s="17">
        <v>648479.11</v>
      </c>
      <c r="H47" s="14">
        <f t="shared" si="1"/>
        <v>124.79944074193108</v>
      </c>
      <c r="I47" s="24">
        <v>712100</v>
      </c>
      <c r="J47" s="26">
        <f t="shared" si="2"/>
        <v>91.065736553854791</v>
      </c>
    </row>
    <row r="48" spans="1:10" ht="140.25" outlineLevel="3" x14ac:dyDescent="0.2">
      <c r="A48" s="12" t="s">
        <v>65</v>
      </c>
      <c r="B48" s="18" t="s">
        <v>66</v>
      </c>
      <c r="C48" s="14">
        <v>1142</v>
      </c>
      <c r="D48" s="14">
        <v>1116</v>
      </c>
      <c r="E48" s="14">
        <v>1166</v>
      </c>
      <c r="F48" s="20">
        <f t="shared" si="0"/>
        <v>3424</v>
      </c>
      <c r="G48" s="14">
        <v>3494.14</v>
      </c>
      <c r="H48" s="14">
        <f t="shared" si="1"/>
        <v>102.04848130841123</v>
      </c>
      <c r="I48" s="23">
        <v>4900</v>
      </c>
      <c r="J48" s="26">
        <f t="shared" si="2"/>
        <v>71.308979591836732</v>
      </c>
    </row>
    <row r="49" spans="1:10" ht="204" outlineLevel="7" x14ac:dyDescent="0.2">
      <c r="A49" s="15" t="s">
        <v>67</v>
      </c>
      <c r="B49" s="19" t="s">
        <v>68</v>
      </c>
      <c r="C49" s="17">
        <v>1142</v>
      </c>
      <c r="D49" s="17">
        <v>1116</v>
      </c>
      <c r="E49" s="17">
        <v>1166</v>
      </c>
      <c r="F49" s="20">
        <f t="shared" si="0"/>
        <v>3424</v>
      </c>
      <c r="G49" s="17">
        <v>3494.14</v>
      </c>
      <c r="H49" s="14">
        <f t="shared" si="1"/>
        <v>102.04848130841123</v>
      </c>
      <c r="I49" s="24">
        <v>4900</v>
      </c>
      <c r="J49" s="26">
        <f t="shared" si="2"/>
        <v>71.308979591836732</v>
      </c>
    </row>
    <row r="50" spans="1:10" ht="114.75" outlineLevel="3" x14ac:dyDescent="0.2">
      <c r="A50" s="12" t="s">
        <v>69</v>
      </c>
      <c r="B50" s="13" t="s">
        <v>70</v>
      </c>
      <c r="C50" s="14">
        <v>215397</v>
      </c>
      <c r="D50" s="14">
        <v>226021</v>
      </c>
      <c r="E50" s="14">
        <v>254533</v>
      </c>
      <c r="F50" s="20">
        <f t="shared" si="0"/>
        <v>695951</v>
      </c>
      <c r="G50" s="14">
        <v>690086.35</v>
      </c>
      <c r="H50" s="14">
        <f t="shared" si="1"/>
        <v>99.157318546851712</v>
      </c>
      <c r="I50" s="23">
        <v>880300</v>
      </c>
      <c r="J50" s="26">
        <f t="shared" si="2"/>
        <v>78.392178802680903</v>
      </c>
    </row>
    <row r="51" spans="1:10" ht="178.5" outlineLevel="7" x14ac:dyDescent="0.2">
      <c r="A51" s="15" t="s">
        <v>71</v>
      </c>
      <c r="B51" s="19" t="s">
        <v>72</v>
      </c>
      <c r="C51" s="17">
        <v>215397</v>
      </c>
      <c r="D51" s="17">
        <v>226021</v>
      </c>
      <c r="E51" s="17">
        <v>254533</v>
      </c>
      <c r="F51" s="20">
        <f t="shared" si="0"/>
        <v>695951</v>
      </c>
      <c r="G51" s="17">
        <v>690086.35</v>
      </c>
      <c r="H51" s="14">
        <f t="shared" si="1"/>
        <v>99.157318546851712</v>
      </c>
      <c r="I51" s="24">
        <v>880300</v>
      </c>
      <c r="J51" s="26">
        <f t="shared" si="2"/>
        <v>78.392178802680903</v>
      </c>
    </row>
    <row r="52" spans="1:10" ht="102" outlineLevel="3" x14ac:dyDescent="0.2">
      <c r="A52" s="12" t="s">
        <v>73</v>
      </c>
      <c r="B52" s="13" t="s">
        <v>74</v>
      </c>
      <c r="C52" s="14">
        <v>-23883</v>
      </c>
      <c r="D52" s="14">
        <v>-24476.05</v>
      </c>
      <c r="E52" s="14">
        <v>-19110</v>
      </c>
      <c r="F52" s="20">
        <f t="shared" si="0"/>
        <v>-67469.05</v>
      </c>
      <c r="G52" s="14">
        <v>-76084.320000000007</v>
      </c>
      <c r="H52" s="14">
        <f t="shared" si="1"/>
        <v>112.76921788583063</v>
      </c>
      <c r="I52" s="23">
        <v>-93900</v>
      </c>
      <c r="J52" s="26">
        <f t="shared" si="2"/>
        <v>81.026964856230038</v>
      </c>
    </row>
    <row r="53" spans="1:10" ht="165.75" outlineLevel="7" x14ac:dyDescent="0.2">
      <c r="A53" s="15" t="s">
        <v>75</v>
      </c>
      <c r="B53" s="19" t="s">
        <v>76</v>
      </c>
      <c r="C53" s="17">
        <v>-23883</v>
      </c>
      <c r="D53" s="17">
        <v>-24476.05</v>
      </c>
      <c r="E53" s="17">
        <v>-19110</v>
      </c>
      <c r="F53" s="20">
        <f t="shared" si="0"/>
        <v>-67469.05</v>
      </c>
      <c r="G53" s="17">
        <v>-76084.320000000007</v>
      </c>
      <c r="H53" s="14">
        <f t="shared" si="1"/>
        <v>112.76921788583063</v>
      </c>
      <c r="I53" s="24">
        <v>-93900</v>
      </c>
      <c r="J53" s="26">
        <f t="shared" si="2"/>
        <v>81.026964856230038</v>
      </c>
    </row>
    <row r="54" spans="1:10" ht="25.5" outlineLevel="1" x14ac:dyDescent="0.2">
      <c r="A54" s="12" t="s">
        <v>77</v>
      </c>
      <c r="B54" s="13" t="s">
        <v>78</v>
      </c>
      <c r="C54" s="14">
        <v>5532497</v>
      </c>
      <c r="D54" s="14">
        <v>7075773</v>
      </c>
      <c r="E54" s="14">
        <v>5055618</v>
      </c>
      <c r="F54" s="20">
        <f t="shared" si="0"/>
        <v>17663888</v>
      </c>
      <c r="G54" s="14">
        <v>17998808.809999999</v>
      </c>
      <c r="H54" s="14">
        <f t="shared" si="1"/>
        <v>101.89607639043001</v>
      </c>
      <c r="I54" s="23">
        <v>24422004</v>
      </c>
      <c r="J54" s="26">
        <f t="shared" si="2"/>
        <v>73.699147743977107</v>
      </c>
    </row>
    <row r="55" spans="1:10" ht="38.25" outlineLevel="2" x14ac:dyDescent="0.2">
      <c r="A55" s="12" t="s">
        <v>79</v>
      </c>
      <c r="B55" s="13" t="s">
        <v>80</v>
      </c>
      <c r="C55" s="14">
        <v>3953318</v>
      </c>
      <c r="D55" s="14">
        <v>6374919</v>
      </c>
      <c r="E55" s="14">
        <v>4582474</v>
      </c>
      <c r="F55" s="20">
        <f t="shared" si="0"/>
        <v>14910711</v>
      </c>
      <c r="G55" s="14">
        <v>15733849.15</v>
      </c>
      <c r="H55" s="14">
        <f t="shared" si="1"/>
        <v>105.52044868953601</v>
      </c>
      <c r="I55" s="23">
        <v>20135037</v>
      </c>
      <c r="J55" s="26">
        <f t="shared" si="2"/>
        <v>78.141645083642004</v>
      </c>
    </row>
    <row r="56" spans="1:10" ht="51" outlineLevel="3" x14ac:dyDescent="0.2">
      <c r="A56" s="12" t="s">
        <v>81</v>
      </c>
      <c r="B56" s="13" t="s">
        <v>82</v>
      </c>
      <c r="C56" s="14">
        <v>2582800</v>
      </c>
      <c r="D56" s="14">
        <v>3387345</v>
      </c>
      <c r="E56" s="14">
        <v>2324998</v>
      </c>
      <c r="F56" s="20">
        <f t="shared" si="0"/>
        <v>8295143</v>
      </c>
      <c r="G56" s="14">
        <v>8963988.1899999995</v>
      </c>
      <c r="H56" s="14">
        <f t="shared" si="1"/>
        <v>108.06309415039618</v>
      </c>
      <c r="I56" s="23">
        <v>12071343</v>
      </c>
      <c r="J56" s="26">
        <f t="shared" si="2"/>
        <v>74.258416731261789</v>
      </c>
    </row>
    <row r="57" spans="1:10" ht="51" outlineLevel="4" x14ac:dyDescent="0.2">
      <c r="A57" s="12" t="s">
        <v>83</v>
      </c>
      <c r="B57" s="13" t="s">
        <v>82</v>
      </c>
      <c r="C57" s="14">
        <v>2582800</v>
      </c>
      <c r="D57" s="14">
        <v>3387345</v>
      </c>
      <c r="E57" s="14">
        <v>2324998</v>
      </c>
      <c r="F57" s="20">
        <f t="shared" si="0"/>
        <v>8295143</v>
      </c>
      <c r="G57" s="14">
        <v>8967858.1899999995</v>
      </c>
      <c r="H57" s="14">
        <f t="shared" si="1"/>
        <v>108.10974795732875</v>
      </c>
      <c r="I57" s="23">
        <v>12071343</v>
      </c>
      <c r="J57" s="26">
        <f t="shared" si="2"/>
        <v>74.290476130120737</v>
      </c>
    </row>
    <row r="58" spans="1:10" ht="102" outlineLevel="7" x14ac:dyDescent="0.2">
      <c r="A58" s="15" t="s">
        <v>84</v>
      </c>
      <c r="B58" s="16" t="s">
        <v>85</v>
      </c>
      <c r="C58" s="17">
        <v>2582800</v>
      </c>
      <c r="D58" s="17">
        <v>3387345</v>
      </c>
      <c r="E58" s="17">
        <v>2324998</v>
      </c>
      <c r="F58" s="20">
        <f t="shared" si="0"/>
        <v>8295143</v>
      </c>
      <c r="G58" s="17">
        <v>8967858.1899999995</v>
      </c>
      <c r="H58" s="14">
        <f t="shared" si="1"/>
        <v>108.10974795732875</v>
      </c>
      <c r="I58" s="24">
        <v>12071343</v>
      </c>
      <c r="J58" s="26">
        <f t="shared" si="2"/>
        <v>74.290476130120737</v>
      </c>
    </row>
    <row r="59" spans="1:10" ht="76.5" outlineLevel="4" x14ac:dyDescent="0.2">
      <c r="A59" s="12" t="s">
        <v>86</v>
      </c>
      <c r="B59" s="13" t="s">
        <v>87</v>
      </c>
      <c r="C59" s="14">
        <v>0</v>
      </c>
      <c r="D59" s="14">
        <v>0</v>
      </c>
      <c r="E59" s="14">
        <v>0</v>
      </c>
      <c r="F59" s="20">
        <f t="shared" si="0"/>
        <v>0</v>
      </c>
      <c r="G59" s="14">
        <v>-3870</v>
      </c>
      <c r="H59" s="14">
        <v>0</v>
      </c>
      <c r="I59" s="23">
        <v>0</v>
      </c>
      <c r="J59" s="26">
        <v>0</v>
      </c>
    </row>
    <row r="60" spans="1:10" ht="114.75" outlineLevel="7" x14ac:dyDescent="0.2">
      <c r="A60" s="15" t="s">
        <v>88</v>
      </c>
      <c r="B60" s="19" t="s">
        <v>89</v>
      </c>
      <c r="C60" s="17">
        <v>0</v>
      </c>
      <c r="D60" s="17">
        <v>0</v>
      </c>
      <c r="E60" s="17">
        <v>0</v>
      </c>
      <c r="F60" s="20">
        <f t="shared" si="0"/>
        <v>0</v>
      </c>
      <c r="G60" s="17">
        <v>-3870</v>
      </c>
      <c r="H60" s="14">
        <v>0</v>
      </c>
      <c r="I60" s="24">
        <v>0</v>
      </c>
      <c r="J60" s="26">
        <v>0</v>
      </c>
    </row>
    <row r="61" spans="1:10" ht="76.5" outlineLevel="3" x14ac:dyDescent="0.2">
      <c r="A61" s="12" t="s">
        <v>90</v>
      </c>
      <c r="B61" s="13" t="s">
        <v>91</v>
      </c>
      <c r="C61" s="14">
        <v>1370518</v>
      </c>
      <c r="D61" s="14">
        <v>2987574</v>
      </c>
      <c r="E61" s="14">
        <v>2257476</v>
      </c>
      <c r="F61" s="20">
        <f t="shared" si="0"/>
        <v>6615568</v>
      </c>
      <c r="G61" s="14">
        <v>6769860.96</v>
      </c>
      <c r="H61" s="14">
        <f t="shared" si="1"/>
        <v>102.33227078914464</v>
      </c>
      <c r="I61" s="23">
        <v>8063694</v>
      </c>
      <c r="J61" s="26">
        <f t="shared" si="2"/>
        <v>83.954834595658028</v>
      </c>
    </row>
    <row r="62" spans="1:10" ht="114.75" outlineLevel="4" x14ac:dyDescent="0.2">
      <c r="A62" s="12" t="s">
        <v>92</v>
      </c>
      <c r="B62" s="13" t="s">
        <v>93</v>
      </c>
      <c r="C62" s="14">
        <v>1370518</v>
      </c>
      <c r="D62" s="14">
        <v>2987574</v>
      </c>
      <c r="E62" s="14">
        <v>2257476</v>
      </c>
      <c r="F62" s="20">
        <f t="shared" si="0"/>
        <v>6615568</v>
      </c>
      <c r="G62" s="14">
        <v>6769860.96</v>
      </c>
      <c r="H62" s="14">
        <f t="shared" si="1"/>
        <v>102.33227078914464</v>
      </c>
      <c r="I62" s="23">
        <v>8063694</v>
      </c>
      <c r="J62" s="26">
        <f t="shared" si="2"/>
        <v>83.954834595658028</v>
      </c>
    </row>
    <row r="63" spans="1:10" ht="153" outlineLevel="7" x14ac:dyDescent="0.2">
      <c r="A63" s="15" t="s">
        <v>94</v>
      </c>
      <c r="B63" s="19" t="s">
        <v>95</v>
      </c>
      <c r="C63" s="17">
        <v>1370518</v>
      </c>
      <c r="D63" s="17">
        <v>2987574</v>
      </c>
      <c r="E63" s="17">
        <v>2257476</v>
      </c>
      <c r="F63" s="20">
        <f t="shared" si="0"/>
        <v>6615568</v>
      </c>
      <c r="G63" s="17">
        <v>6769860.96</v>
      </c>
      <c r="H63" s="14">
        <f t="shared" si="1"/>
        <v>102.33227078914464</v>
      </c>
      <c r="I63" s="24">
        <v>8063694</v>
      </c>
      <c r="J63" s="26">
        <f t="shared" si="2"/>
        <v>83.954834595658028</v>
      </c>
    </row>
    <row r="64" spans="1:10" ht="38.25" outlineLevel="2" x14ac:dyDescent="0.2">
      <c r="A64" s="12" t="s">
        <v>96</v>
      </c>
      <c r="B64" s="13" t="s">
        <v>97</v>
      </c>
      <c r="C64" s="14">
        <v>8576</v>
      </c>
      <c r="D64" s="14">
        <v>8388</v>
      </c>
      <c r="E64" s="14">
        <v>10644</v>
      </c>
      <c r="F64" s="20">
        <f t="shared" ref="F64:F118" si="3">E64+D64+C64</f>
        <v>27608</v>
      </c>
      <c r="G64" s="14">
        <v>-11526.49</v>
      </c>
      <c r="H64" s="14">
        <f t="shared" si="1"/>
        <v>-41.750543320776586</v>
      </c>
      <c r="I64" s="23">
        <v>42075</v>
      </c>
      <c r="J64" s="26">
        <f t="shared" si="2"/>
        <v>-27.395103980986335</v>
      </c>
    </row>
    <row r="65" spans="1:10" ht="38.25" outlineLevel="3" x14ac:dyDescent="0.2">
      <c r="A65" s="12" t="s">
        <v>98</v>
      </c>
      <c r="B65" s="13" t="s">
        <v>97</v>
      </c>
      <c r="C65" s="14">
        <v>8576</v>
      </c>
      <c r="D65" s="14">
        <v>8388</v>
      </c>
      <c r="E65" s="14">
        <v>10644</v>
      </c>
      <c r="F65" s="20">
        <f t="shared" si="3"/>
        <v>27608</v>
      </c>
      <c r="G65" s="14">
        <v>-11526.49</v>
      </c>
      <c r="H65" s="14">
        <f t="shared" ref="H65:H119" si="4">G65/F65*100</f>
        <v>-41.750543320776586</v>
      </c>
      <c r="I65" s="23">
        <v>42075</v>
      </c>
      <c r="J65" s="26">
        <f t="shared" ref="J65:J119" si="5">G65/I65*100</f>
        <v>-27.395103980986335</v>
      </c>
    </row>
    <row r="66" spans="1:10" ht="89.25" outlineLevel="4" x14ac:dyDescent="0.2">
      <c r="A66" s="12" t="s">
        <v>99</v>
      </c>
      <c r="B66" s="13" t="s">
        <v>100</v>
      </c>
      <c r="C66" s="14">
        <v>8576</v>
      </c>
      <c r="D66" s="14">
        <v>8388</v>
      </c>
      <c r="E66" s="14">
        <v>10644</v>
      </c>
      <c r="F66" s="20">
        <f t="shared" si="3"/>
        <v>27608</v>
      </c>
      <c r="G66" s="14">
        <v>-11868.05</v>
      </c>
      <c r="H66" s="14">
        <f t="shared" si="4"/>
        <v>-42.987720950449145</v>
      </c>
      <c r="I66" s="23">
        <v>42075</v>
      </c>
      <c r="J66" s="26">
        <f t="shared" si="5"/>
        <v>-28.206892453951276</v>
      </c>
    </row>
    <row r="67" spans="1:10" ht="89.25" outlineLevel="4" x14ac:dyDescent="0.2">
      <c r="A67" s="12" t="s">
        <v>101</v>
      </c>
      <c r="B67" s="13" t="s">
        <v>102</v>
      </c>
      <c r="C67" s="14">
        <v>0</v>
      </c>
      <c r="D67" s="14">
        <v>0</v>
      </c>
      <c r="E67" s="14">
        <v>0</v>
      </c>
      <c r="F67" s="20">
        <f t="shared" si="3"/>
        <v>0</v>
      </c>
      <c r="G67" s="14">
        <v>341.56</v>
      </c>
      <c r="H67" s="14">
        <v>0</v>
      </c>
      <c r="I67" s="23">
        <v>0</v>
      </c>
      <c r="J67" s="26">
        <v>0</v>
      </c>
    </row>
    <row r="68" spans="1:10" ht="89.25" outlineLevel="7" x14ac:dyDescent="0.2">
      <c r="A68" s="15" t="s">
        <v>101</v>
      </c>
      <c r="B68" s="16" t="s">
        <v>102</v>
      </c>
      <c r="C68" s="17">
        <v>0</v>
      </c>
      <c r="D68" s="17">
        <v>0</v>
      </c>
      <c r="E68" s="17">
        <v>0</v>
      </c>
      <c r="F68" s="20">
        <f t="shared" si="3"/>
        <v>0</v>
      </c>
      <c r="G68" s="17">
        <v>341.56</v>
      </c>
      <c r="H68" s="14">
        <v>0</v>
      </c>
      <c r="I68" s="24">
        <v>0</v>
      </c>
      <c r="J68" s="26">
        <v>0</v>
      </c>
    </row>
    <row r="69" spans="1:10" ht="25.5" outlineLevel="2" x14ac:dyDescent="0.2">
      <c r="A69" s="12" t="s">
        <v>103</v>
      </c>
      <c r="B69" s="13" t="s">
        <v>104</v>
      </c>
      <c r="C69" s="14">
        <v>153936</v>
      </c>
      <c r="D69" s="14">
        <v>0</v>
      </c>
      <c r="E69" s="14">
        <v>0</v>
      </c>
      <c r="F69" s="20">
        <f t="shared" si="3"/>
        <v>153936</v>
      </c>
      <c r="G69" s="14">
        <v>127118</v>
      </c>
      <c r="H69" s="14">
        <f t="shared" si="4"/>
        <v>82.578474171084082</v>
      </c>
      <c r="I69" s="23">
        <v>153936</v>
      </c>
      <c r="J69" s="26">
        <f t="shared" si="5"/>
        <v>82.578474171084082</v>
      </c>
    </row>
    <row r="70" spans="1:10" ht="25.5" outlineLevel="3" x14ac:dyDescent="0.2">
      <c r="A70" s="12" t="s">
        <v>105</v>
      </c>
      <c r="B70" s="13" t="s">
        <v>104</v>
      </c>
      <c r="C70" s="14">
        <v>153936</v>
      </c>
      <c r="D70" s="14">
        <v>0</v>
      </c>
      <c r="E70" s="14">
        <v>0</v>
      </c>
      <c r="F70" s="20">
        <f t="shared" si="3"/>
        <v>153936</v>
      </c>
      <c r="G70" s="14">
        <v>127118</v>
      </c>
      <c r="H70" s="14">
        <f t="shared" si="4"/>
        <v>82.578474171084082</v>
      </c>
      <c r="I70" s="23">
        <v>153936</v>
      </c>
      <c r="J70" s="26">
        <f t="shared" si="5"/>
        <v>82.578474171084082</v>
      </c>
    </row>
    <row r="71" spans="1:10" ht="76.5" outlineLevel="7" x14ac:dyDescent="0.2">
      <c r="A71" s="15" t="s">
        <v>106</v>
      </c>
      <c r="B71" s="16" t="s">
        <v>107</v>
      </c>
      <c r="C71" s="17">
        <v>153936</v>
      </c>
      <c r="D71" s="17">
        <v>0</v>
      </c>
      <c r="E71" s="17">
        <v>0</v>
      </c>
      <c r="F71" s="20">
        <f t="shared" si="3"/>
        <v>153936</v>
      </c>
      <c r="G71" s="17">
        <v>127118</v>
      </c>
      <c r="H71" s="14">
        <f t="shared" si="4"/>
        <v>82.578474171084082</v>
      </c>
      <c r="I71" s="24">
        <v>153936</v>
      </c>
      <c r="J71" s="26">
        <f t="shared" si="5"/>
        <v>82.578474171084082</v>
      </c>
    </row>
    <row r="72" spans="1:10" ht="38.25" outlineLevel="2" x14ac:dyDescent="0.2">
      <c r="A72" s="12" t="s">
        <v>108</v>
      </c>
      <c r="B72" s="13" t="s">
        <v>109</v>
      </c>
      <c r="C72" s="14">
        <v>1416667</v>
      </c>
      <c r="D72" s="14">
        <v>692466</v>
      </c>
      <c r="E72" s="14">
        <v>462500</v>
      </c>
      <c r="F72" s="20">
        <f t="shared" si="3"/>
        <v>2571633</v>
      </c>
      <c r="G72" s="14">
        <v>2149368.15</v>
      </c>
      <c r="H72" s="14">
        <f t="shared" si="4"/>
        <v>83.579894565048747</v>
      </c>
      <c r="I72" s="23">
        <v>4090956</v>
      </c>
      <c r="J72" s="26">
        <f t="shared" si="5"/>
        <v>52.539507880309635</v>
      </c>
    </row>
    <row r="73" spans="1:10" ht="51" outlineLevel="3" x14ac:dyDescent="0.2">
      <c r="A73" s="12" t="s">
        <v>110</v>
      </c>
      <c r="B73" s="13" t="s">
        <v>111</v>
      </c>
      <c r="C73" s="14">
        <v>1416667</v>
      </c>
      <c r="D73" s="14">
        <v>692466</v>
      </c>
      <c r="E73" s="14">
        <v>462500</v>
      </c>
      <c r="F73" s="20">
        <f t="shared" si="3"/>
        <v>2571633</v>
      </c>
      <c r="G73" s="14">
        <v>2149368.15</v>
      </c>
      <c r="H73" s="14">
        <f t="shared" si="4"/>
        <v>83.579894565048747</v>
      </c>
      <c r="I73" s="23">
        <v>4090956</v>
      </c>
      <c r="J73" s="26">
        <f t="shared" si="5"/>
        <v>52.539507880309635</v>
      </c>
    </row>
    <row r="74" spans="1:10" ht="102" outlineLevel="7" x14ac:dyDescent="0.2">
      <c r="A74" s="15" t="s">
        <v>112</v>
      </c>
      <c r="B74" s="16" t="s">
        <v>113</v>
      </c>
      <c r="C74" s="17">
        <v>1416667</v>
      </c>
      <c r="D74" s="17">
        <v>692466</v>
      </c>
      <c r="E74" s="17">
        <v>462500</v>
      </c>
      <c r="F74" s="20">
        <f t="shared" si="3"/>
        <v>2571633</v>
      </c>
      <c r="G74" s="17">
        <v>2149368.15</v>
      </c>
      <c r="H74" s="14">
        <f t="shared" si="4"/>
        <v>83.579894565048747</v>
      </c>
      <c r="I74" s="24">
        <v>4090956</v>
      </c>
      <c r="J74" s="26">
        <f t="shared" si="5"/>
        <v>52.539507880309635</v>
      </c>
    </row>
    <row r="75" spans="1:10" outlineLevel="1" x14ac:dyDescent="0.2">
      <c r="A75" s="12" t="s">
        <v>114</v>
      </c>
      <c r="B75" s="13" t="s">
        <v>115</v>
      </c>
      <c r="C75" s="14">
        <v>2266529</v>
      </c>
      <c r="D75" s="14">
        <v>2009316</v>
      </c>
      <c r="E75" s="14">
        <v>2354810</v>
      </c>
      <c r="F75" s="20">
        <f t="shared" si="3"/>
        <v>6630655</v>
      </c>
      <c r="G75" s="14">
        <v>5896986.54</v>
      </c>
      <c r="H75" s="14">
        <f t="shared" si="4"/>
        <v>88.935203837328288</v>
      </c>
      <c r="I75" s="23">
        <v>11381632</v>
      </c>
      <c r="J75" s="26">
        <f t="shared" si="5"/>
        <v>51.811432139081639</v>
      </c>
    </row>
    <row r="76" spans="1:10" ht="25.5" outlineLevel="2" x14ac:dyDescent="0.2">
      <c r="A76" s="12" t="s">
        <v>116</v>
      </c>
      <c r="B76" s="13" t="s">
        <v>117</v>
      </c>
      <c r="C76" s="14">
        <v>213000</v>
      </c>
      <c r="D76" s="14">
        <v>190100</v>
      </c>
      <c r="E76" s="14">
        <v>601540</v>
      </c>
      <c r="F76" s="20">
        <f t="shared" si="3"/>
        <v>1004640</v>
      </c>
      <c r="G76" s="14">
        <v>759574.78</v>
      </c>
      <c r="H76" s="14">
        <f t="shared" si="4"/>
        <v>75.606663083293526</v>
      </c>
      <c r="I76" s="23">
        <v>3216522</v>
      </c>
      <c r="J76" s="26">
        <f t="shared" si="5"/>
        <v>23.614785784148221</v>
      </c>
    </row>
    <row r="77" spans="1:10" ht="76.5" outlineLevel="3" x14ac:dyDescent="0.2">
      <c r="A77" s="12" t="s">
        <v>118</v>
      </c>
      <c r="B77" s="13" t="s">
        <v>119</v>
      </c>
      <c r="C77" s="14">
        <v>213000</v>
      </c>
      <c r="D77" s="14">
        <v>190100</v>
      </c>
      <c r="E77" s="14">
        <v>601540</v>
      </c>
      <c r="F77" s="20">
        <f t="shared" si="3"/>
        <v>1004640</v>
      </c>
      <c r="G77" s="14">
        <v>759574.78</v>
      </c>
      <c r="H77" s="14">
        <f t="shared" si="4"/>
        <v>75.606663083293526</v>
      </c>
      <c r="I77" s="23">
        <v>3216522</v>
      </c>
      <c r="J77" s="26">
        <f t="shared" si="5"/>
        <v>23.614785784148221</v>
      </c>
    </row>
    <row r="78" spans="1:10" ht="127.5" outlineLevel="7" x14ac:dyDescent="0.2">
      <c r="A78" s="15" t="s">
        <v>120</v>
      </c>
      <c r="B78" s="16" t="s">
        <v>121</v>
      </c>
      <c r="C78" s="17">
        <v>213000</v>
      </c>
      <c r="D78" s="17">
        <v>190100</v>
      </c>
      <c r="E78" s="17">
        <v>601540</v>
      </c>
      <c r="F78" s="20">
        <f t="shared" si="3"/>
        <v>1004640</v>
      </c>
      <c r="G78" s="17">
        <v>759574.78</v>
      </c>
      <c r="H78" s="14">
        <f t="shared" si="4"/>
        <v>75.606663083293526</v>
      </c>
      <c r="I78" s="24">
        <v>3216522</v>
      </c>
      <c r="J78" s="26">
        <f t="shared" si="5"/>
        <v>23.614785784148221</v>
      </c>
    </row>
    <row r="79" spans="1:10" outlineLevel="2" x14ac:dyDescent="0.2">
      <c r="A79" s="12" t="s">
        <v>122</v>
      </c>
      <c r="B79" s="13" t="s">
        <v>123</v>
      </c>
      <c r="C79" s="14">
        <v>2053529</v>
      </c>
      <c r="D79" s="14">
        <v>1819216</v>
      </c>
      <c r="E79" s="14">
        <v>1753270</v>
      </c>
      <c r="F79" s="20">
        <f t="shared" si="3"/>
        <v>5626015</v>
      </c>
      <c r="G79" s="14">
        <v>5137411.76</v>
      </c>
      <c r="H79" s="14">
        <f t="shared" si="4"/>
        <v>91.315287285938624</v>
      </c>
      <c r="I79" s="23">
        <v>8165110</v>
      </c>
      <c r="J79" s="26">
        <f t="shared" si="5"/>
        <v>62.919075921818568</v>
      </c>
    </row>
    <row r="80" spans="1:10" outlineLevel="3" x14ac:dyDescent="0.2">
      <c r="A80" s="12" t="s">
        <v>124</v>
      </c>
      <c r="B80" s="13" t="s">
        <v>125</v>
      </c>
      <c r="C80" s="14">
        <v>1803309</v>
      </c>
      <c r="D80" s="14">
        <v>1676705</v>
      </c>
      <c r="E80" s="14">
        <v>1436370</v>
      </c>
      <c r="F80" s="20">
        <f t="shared" si="3"/>
        <v>4916384</v>
      </c>
      <c r="G80" s="14">
        <v>4220260.16</v>
      </c>
      <c r="H80" s="14">
        <f t="shared" si="4"/>
        <v>85.840734979204242</v>
      </c>
      <c r="I80" s="23">
        <v>6352479</v>
      </c>
      <c r="J80" s="26">
        <f t="shared" si="5"/>
        <v>66.434854172678101</v>
      </c>
    </row>
    <row r="81" spans="1:10" ht="51" outlineLevel="4" x14ac:dyDescent="0.2">
      <c r="A81" s="12" t="s">
        <v>126</v>
      </c>
      <c r="B81" s="13" t="s">
        <v>127</v>
      </c>
      <c r="C81" s="14">
        <v>1803309</v>
      </c>
      <c r="D81" s="14">
        <v>1676705</v>
      </c>
      <c r="E81" s="14">
        <v>1436370</v>
      </c>
      <c r="F81" s="20">
        <f t="shared" si="3"/>
        <v>4916384</v>
      </c>
      <c r="G81" s="14">
        <v>4220260.16</v>
      </c>
      <c r="H81" s="14">
        <f t="shared" si="4"/>
        <v>85.840734979204242</v>
      </c>
      <c r="I81" s="23">
        <v>6352479</v>
      </c>
      <c r="J81" s="26">
        <f t="shared" si="5"/>
        <v>66.434854172678101</v>
      </c>
    </row>
    <row r="82" spans="1:10" ht="102" outlineLevel="7" x14ac:dyDescent="0.2">
      <c r="A82" s="15" t="s">
        <v>128</v>
      </c>
      <c r="B82" s="16" t="s">
        <v>129</v>
      </c>
      <c r="C82" s="17">
        <v>1803309</v>
      </c>
      <c r="D82" s="17">
        <v>1676705</v>
      </c>
      <c r="E82" s="17">
        <v>1436370</v>
      </c>
      <c r="F82" s="20">
        <f t="shared" si="3"/>
        <v>4916384</v>
      </c>
      <c r="G82" s="17">
        <v>4220260.16</v>
      </c>
      <c r="H82" s="14">
        <f t="shared" si="4"/>
        <v>85.840734979204242</v>
      </c>
      <c r="I82" s="24">
        <v>6352479</v>
      </c>
      <c r="J82" s="26">
        <f t="shared" si="5"/>
        <v>66.434854172678101</v>
      </c>
    </row>
    <row r="83" spans="1:10" ht="25.5" outlineLevel="3" x14ac:dyDescent="0.2">
      <c r="A83" s="12" t="s">
        <v>130</v>
      </c>
      <c r="B83" s="13" t="s">
        <v>131</v>
      </c>
      <c r="C83" s="14">
        <v>250220</v>
      </c>
      <c r="D83" s="14">
        <v>142511</v>
      </c>
      <c r="E83" s="14">
        <v>316900</v>
      </c>
      <c r="F83" s="20">
        <f t="shared" si="3"/>
        <v>709631</v>
      </c>
      <c r="G83" s="14">
        <v>917151.6</v>
      </c>
      <c r="H83" s="14">
        <f t="shared" si="4"/>
        <v>129.24345187851151</v>
      </c>
      <c r="I83" s="23">
        <v>1812631</v>
      </c>
      <c r="J83" s="26">
        <f t="shared" si="5"/>
        <v>50.597810585828007</v>
      </c>
    </row>
    <row r="84" spans="1:10" ht="51" outlineLevel="4" x14ac:dyDescent="0.2">
      <c r="A84" s="12" t="s">
        <v>132</v>
      </c>
      <c r="B84" s="13" t="s">
        <v>133</v>
      </c>
      <c r="C84" s="14">
        <v>250220</v>
      </c>
      <c r="D84" s="14">
        <v>142511</v>
      </c>
      <c r="E84" s="14">
        <v>316900</v>
      </c>
      <c r="F84" s="20">
        <f t="shared" si="3"/>
        <v>709631</v>
      </c>
      <c r="G84" s="14">
        <v>917151.6</v>
      </c>
      <c r="H84" s="14">
        <f t="shared" si="4"/>
        <v>129.24345187851151</v>
      </c>
      <c r="I84" s="23">
        <v>1812631</v>
      </c>
      <c r="J84" s="26">
        <f t="shared" si="5"/>
        <v>50.597810585828007</v>
      </c>
    </row>
    <row r="85" spans="1:10" ht="102" outlineLevel="7" x14ac:dyDescent="0.2">
      <c r="A85" s="15" t="s">
        <v>134</v>
      </c>
      <c r="B85" s="16" t="s">
        <v>135</v>
      </c>
      <c r="C85" s="17">
        <v>250220</v>
      </c>
      <c r="D85" s="17">
        <v>142511</v>
      </c>
      <c r="E85" s="17">
        <v>316900</v>
      </c>
      <c r="F85" s="20">
        <f t="shared" si="3"/>
        <v>709631</v>
      </c>
      <c r="G85" s="17">
        <v>917151.6</v>
      </c>
      <c r="H85" s="14">
        <f t="shared" si="4"/>
        <v>129.24345187851151</v>
      </c>
      <c r="I85" s="24">
        <v>1812631</v>
      </c>
      <c r="J85" s="26">
        <f t="shared" si="5"/>
        <v>50.597810585828007</v>
      </c>
    </row>
    <row r="86" spans="1:10" ht="25.5" outlineLevel="1" x14ac:dyDescent="0.2">
      <c r="A86" s="12" t="s">
        <v>136</v>
      </c>
      <c r="B86" s="13" t="s">
        <v>137</v>
      </c>
      <c r="C86" s="14">
        <v>1205817</v>
      </c>
      <c r="D86" s="14">
        <v>1020033</v>
      </c>
      <c r="E86" s="14">
        <v>880964</v>
      </c>
      <c r="F86" s="20">
        <f t="shared" si="3"/>
        <v>3106814</v>
      </c>
      <c r="G86" s="14">
        <v>2864400.51</v>
      </c>
      <c r="H86" s="14">
        <f t="shared" si="4"/>
        <v>92.19736070456743</v>
      </c>
      <c r="I86" s="23">
        <v>3952000</v>
      </c>
      <c r="J86" s="26">
        <f t="shared" si="5"/>
        <v>72.479769989878534</v>
      </c>
    </row>
    <row r="87" spans="1:10" ht="51" outlineLevel="2" x14ac:dyDescent="0.2">
      <c r="A87" s="12" t="s">
        <v>138</v>
      </c>
      <c r="B87" s="13" t="s">
        <v>139</v>
      </c>
      <c r="C87" s="14">
        <v>1205817</v>
      </c>
      <c r="D87" s="14">
        <v>1020033</v>
      </c>
      <c r="E87" s="14">
        <v>880964</v>
      </c>
      <c r="F87" s="20">
        <f t="shared" si="3"/>
        <v>3106814</v>
      </c>
      <c r="G87" s="14">
        <v>2864400.51</v>
      </c>
      <c r="H87" s="14">
        <f t="shared" si="4"/>
        <v>92.19736070456743</v>
      </c>
      <c r="I87" s="23">
        <v>3952000</v>
      </c>
      <c r="J87" s="26">
        <f t="shared" si="5"/>
        <v>72.479769989878534</v>
      </c>
    </row>
    <row r="88" spans="1:10" ht="76.5" outlineLevel="3" x14ac:dyDescent="0.2">
      <c r="A88" s="12" t="s">
        <v>140</v>
      </c>
      <c r="B88" s="13" t="s">
        <v>141</v>
      </c>
      <c r="C88" s="14">
        <v>1205817</v>
      </c>
      <c r="D88" s="14">
        <v>1020033</v>
      </c>
      <c r="E88" s="14">
        <v>880964</v>
      </c>
      <c r="F88" s="20">
        <f t="shared" si="3"/>
        <v>3106814</v>
      </c>
      <c r="G88" s="14">
        <v>2864400.51</v>
      </c>
      <c r="H88" s="14">
        <f t="shared" si="4"/>
        <v>92.19736070456743</v>
      </c>
      <c r="I88" s="23">
        <v>3952000</v>
      </c>
      <c r="J88" s="26">
        <f t="shared" si="5"/>
        <v>72.479769989878534</v>
      </c>
    </row>
    <row r="89" spans="1:10" ht="102" outlineLevel="7" x14ac:dyDescent="0.2">
      <c r="A89" s="15" t="s">
        <v>142</v>
      </c>
      <c r="B89" s="16" t="s">
        <v>143</v>
      </c>
      <c r="C89" s="17">
        <v>1205817</v>
      </c>
      <c r="D89" s="17">
        <v>1020033</v>
      </c>
      <c r="E89" s="17">
        <v>880964</v>
      </c>
      <c r="F89" s="20">
        <f t="shared" si="3"/>
        <v>3106814</v>
      </c>
      <c r="G89" s="17">
        <v>2856033.05</v>
      </c>
      <c r="H89" s="14">
        <f t="shared" si="4"/>
        <v>91.928034636125616</v>
      </c>
      <c r="I89" s="24">
        <v>3952000</v>
      </c>
      <c r="J89" s="26">
        <f t="shared" si="5"/>
        <v>72.268042763157894</v>
      </c>
    </row>
    <row r="90" spans="1:10" ht="127.5" outlineLevel="4" x14ac:dyDescent="0.2">
      <c r="A90" s="12" t="s">
        <v>144</v>
      </c>
      <c r="B90" s="18" t="s">
        <v>145</v>
      </c>
      <c r="C90" s="14">
        <v>0</v>
      </c>
      <c r="D90" s="14">
        <v>0</v>
      </c>
      <c r="E90" s="14">
        <v>0</v>
      </c>
      <c r="F90" s="20">
        <f t="shared" si="3"/>
        <v>0</v>
      </c>
      <c r="G90" s="14">
        <v>8367.4599999999991</v>
      </c>
      <c r="H90" s="14">
        <v>0</v>
      </c>
      <c r="I90" s="23">
        <v>0</v>
      </c>
      <c r="J90" s="26">
        <v>0</v>
      </c>
    </row>
    <row r="91" spans="1:10" ht="127.5" outlineLevel="7" x14ac:dyDescent="0.2">
      <c r="A91" s="15" t="s">
        <v>144</v>
      </c>
      <c r="B91" s="19" t="s">
        <v>145</v>
      </c>
      <c r="C91" s="17">
        <v>0</v>
      </c>
      <c r="D91" s="17">
        <v>0</v>
      </c>
      <c r="E91" s="17">
        <v>0</v>
      </c>
      <c r="F91" s="20">
        <f t="shared" si="3"/>
        <v>0</v>
      </c>
      <c r="G91" s="17">
        <v>8367.4599999999991</v>
      </c>
      <c r="H91" s="14">
        <v>0</v>
      </c>
      <c r="I91" s="24">
        <v>0</v>
      </c>
      <c r="J91" s="26">
        <v>0</v>
      </c>
    </row>
    <row r="92" spans="1:10" ht="63.75" outlineLevel="1" x14ac:dyDescent="0.2">
      <c r="A92" s="12" t="s">
        <v>146</v>
      </c>
      <c r="B92" s="13" t="s">
        <v>147</v>
      </c>
      <c r="C92" s="14">
        <v>144.24</v>
      </c>
      <c r="D92" s="14">
        <v>0</v>
      </c>
      <c r="E92" s="14">
        <v>0</v>
      </c>
      <c r="F92" s="20">
        <f t="shared" si="3"/>
        <v>144.24</v>
      </c>
      <c r="G92" s="14">
        <v>0</v>
      </c>
      <c r="H92" s="14">
        <f t="shared" si="4"/>
        <v>0</v>
      </c>
      <c r="I92" s="23">
        <v>144.24</v>
      </c>
      <c r="J92" s="26">
        <f t="shared" si="5"/>
        <v>0</v>
      </c>
    </row>
    <row r="93" spans="1:10" ht="38.25" outlineLevel="2" x14ac:dyDescent="0.2">
      <c r="A93" s="12" t="s">
        <v>148</v>
      </c>
      <c r="B93" s="13" t="s">
        <v>149</v>
      </c>
      <c r="C93" s="14">
        <v>144.24</v>
      </c>
      <c r="D93" s="14">
        <v>0</v>
      </c>
      <c r="E93" s="14">
        <v>0</v>
      </c>
      <c r="F93" s="20">
        <f t="shared" si="3"/>
        <v>144.24</v>
      </c>
      <c r="G93" s="14">
        <v>0</v>
      </c>
      <c r="H93" s="14">
        <f t="shared" si="4"/>
        <v>0</v>
      </c>
      <c r="I93" s="23">
        <v>144.24</v>
      </c>
      <c r="J93" s="26">
        <f t="shared" si="5"/>
        <v>0</v>
      </c>
    </row>
    <row r="94" spans="1:10" outlineLevel="3" x14ac:dyDescent="0.2">
      <c r="A94" s="12" t="s">
        <v>150</v>
      </c>
      <c r="B94" s="13" t="s">
        <v>151</v>
      </c>
      <c r="C94" s="14">
        <v>144.24</v>
      </c>
      <c r="D94" s="14">
        <v>0</v>
      </c>
      <c r="E94" s="14">
        <v>0</v>
      </c>
      <c r="F94" s="20">
        <f t="shared" si="3"/>
        <v>144.24</v>
      </c>
      <c r="G94" s="14">
        <v>0</v>
      </c>
      <c r="H94" s="14">
        <f t="shared" si="4"/>
        <v>0</v>
      </c>
      <c r="I94" s="23">
        <v>144.24</v>
      </c>
      <c r="J94" s="26">
        <f t="shared" si="5"/>
        <v>0</v>
      </c>
    </row>
    <row r="95" spans="1:10" ht="38.25" outlineLevel="4" x14ac:dyDescent="0.2">
      <c r="A95" s="12" t="s">
        <v>152</v>
      </c>
      <c r="B95" s="13" t="s">
        <v>153</v>
      </c>
      <c r="C95" s="14">
        <v>144.24</v>
      </c>
      <c r="D95" s="14">
        <v>0</v>
      </c>
      <c r="E95" s="14">
        <v>0</v>
      </c>
      <c r="F95" s="20">
        <f t="shared" si="3"/>
        <v>144.24</v>
      </c>
      <c r="G95" s="14">
        <v>0</v>
      </c>
      <c r="H95" s="14">
        <f t="shared" si="4"/>
        <v>0</v>
      </c>
      <c r="I95" s="23">
        <v>144.24</v>
      </c>
      <c r="J95" s="26">
        <f t="shared" si="5"/>
        <v>0</v>
      </c>
    </row>
    <row r="96" spans="1:10" ht="51" outlineLevel="7" x14ac:dyDescent="0.2">
      <c r="A96" s="15" t="s">
        <v>154</v>
      </c>
      <c r="B96" s="16" t="s">
        <v>155</v>
      </c>
      <c r="C96" s="17">
        <v>144.24</v>
      </c>
      <c r="D96" s="17">
        <v>0</v>
      </c>
      <c r="E96" s="17">
        <v>0</v>
      </c>
      <c r="F96" s="20">
        <f t="shared" si="3"/>
        <v>144.24</v>
      </c>
      <c r="G96" s="17">
        <v>0</v>
      </c>
      <c r="H96" s="14">
        <f t="shared" si="4"/>
        <v>0</v>
      </c>
      <c r="I96" s="24">
        <v>144.24</v>
      </c>
      <c r="J96" s="26">
        <f t="shared" si="5"/>
        <v>0</v>
      </c>
    </row>
    <row r="97" spans="1:10" ht="89.25" outlineLevel="1" x14ac:dyDescent="0.2">
      <c r="A97" s="12" t="s">
        <v>156</v>
      </c>
      <c r="B97" s="13" t="s">
        <v>157</v>
      </c>
      <c r="C97" s="14">
        <v>2860220</v>
      </c>
      <c r="D97" s="14">
        <v>2392140</v>
      </c>
      <c r="E97" s="14">
        <v>2487064.4900000002</v>
      </c>
      <c r="F97" s="20">
        <f t="shared" si="3"/>
        <v>7739424.4900000002</v>
      </c>
      <c r="G97" s="14">
        <v>7697773.6900000004</v>
      </c>
      <c r="H97" s="14">
        <f t="shared" si="4"/>
        <v>99.461835953644666</v>
      </c>
      <c r="I97" s="23">
        <v>9873396.9199999999</v>
      </c>
      <c r="J97" s="26">
        <f t="shared" si="5"/>
        <v>77.964795220650359</v>
      </c>
    </row>
    <row r="98" spans="1:10" ht="153" outlineLevel="2" x14ac:dyDescent="0.2">
      <c r="A98" s="12" t="s">
        <v>158</v>
      </c>
      <c r="B98" s="18" t="s">
        <v>159</v>
      </c>
      <c r="C98" s="14">
        <v>2850020</v>
      </c>
      <c r="D98" s="14">
        <v>2385340</v>
      </c>
      <c r="E98" s="14">
        <v>2426880</v>
      </c>
      <c r="F98" s="20">
        <f t="shared" si="3"/>
        <v>7662240</v>
      </c>
      <c r="G98" s="14">
        <v>7628080.8600000003</v>
      </c>
      <c r="H98" s="14">
        <f t="shared" si="4"/>
        <v>99.554188592369869</v>
      </c>
      <c r="I98" s="23">
        <v>9758512.4299999997</v>
      </c>
      <c r="J98" s="26">
        <f t="shared" si="5"/>
        <v>78.168480234235872</v>
      </c>
    </row>
    <row r="99" spans="1:10" ht="102" outlineLevel="3" x14ac:dyDescent="0.2">
      <c r="A99" s="12" t="s">
        <v>160</v>
      </c>
      <c r="B99" s="13" t="s">
        <v>161</v>
      </c>
      <c r="C99" s="14">
        <v>1783500</v>
      </c>
      <c r="D99" s="14">
        <v>1543140</v>
      </c>
      <c r="E99" s="14">
        <v>1738540</v>
      </c>
      <c r="F99" s="20">
        <f t="shared" si="3"/>
        <v>5065180</v>
      </c>
      <c r="G99" s="14">
        <v>4363750.3499999996</v>
      </c>
      <c r="H99" s="14">
        <f t="shared" si="4"/>
        <v>86.15193043485128</v>
      </c>
      <c r="I99" s="23">
        <v>6643214.4299999997</v>
      </c>
      <c r="J99" s="26">
        <f t="shared" si="5"/>
        <v>65.687332480098789</v>
      </c>
    </row>
    <row r="100" spans="1:10" ht="127.5" outlineLevel="7" x14ac:dyDescent="0.2">
      <c r="A100" s="15" t="s">
        <v>162</v>
      </c>
      <c r="B100" s="19" t="s">
        <v>163</v>
      </c>
      <c r="C100" s="17">
        <v>1783500</v>
      </c>
      <c r="D100" s="17">
        <v>1543140</v>
      </c>
      <c r="E100" s="17">
        <v>1738540</v>
      </c>
      <c r="F100" s="20">
        <f t="shared" si="3"/>
        <v>5065180</v>
      </c>
      <c r="G100" s="17">
        <v>4363750.3499999996</v>
      </c>
      <c r="H100" s="14">
        <f t="shared" si="4"/>
        <v>86.15193043485128</v>
      </c>
      <c r="I100" s="24">
        <v>6643214.4299999997</v>
      </c>
      <c r="J100" s="26">
        <f t="shared" si="5"/>
        <v>65.687332480098789</v>
      </c>
    </row>
    <row r="101" spans="1:10" ht="127.5" outlineLevel="3" x14ac:dyDescent="0.2">
      <c r="A101" s="12" t="s">
        <v>164</v>
      </c>
      <c r="B101" s="18" t="s">
        <v>165</v>
      </c>
      <c r="C101" s="14">
        <v>26800</v>
      </c>
      <c r="D101" s="14">
        <v>26800</v>
      </c>
      <c r="E101" s="14">
        <v>26800</v>
      </c>
      <c r="F101" s="20">
        <f t="shared" si="3"/>
        <v>80400</v>
      </c>
      <c r="G101" s="14">
        <v>212902.23</v>
      </c>
      <c r="H101" s="14">
        <f t="shared" si="4"/>
        <v>264.80376865671644</v>
      </c>
      <c r="I101" s="23">
        <v>107167.67999999999</v>
      </c>
      <c r="J101" s="26">
        <f t="shared" si="5"/>
        <v>198.66272182060862</v>
      </c>
    </row>
    <row r="102" spans="1:10" ht="127.5" outlineLevel="4" x14ac:dyDescent="0.2">
      <c r="A102" s="12" t="s">
        <v>166</v>
      </c>
      <c r="B102" s="13" t="s">
        <v>167</v>
      </c>
      <c r="C102" s="14">
        <v>26800</v>
      </c>
      <c r="D102" s="14">
        <v>26800</v>
      </c>
      <c r="E102" s="14">
        <v>26800</v>
      </c>
      <c r="F102" s="20">
        <f t="shared" si="3"/>
        <v>80400</v>
      </c>
      <c r="G102" s="14">
        <v>212902.23</v>
      </c>
      <c r="H102" s="14">
        <f t="shared" si="4"/>
        <v>264.80376865671644</v>
      </c>
      <c r="I102" s="23">
        <v>107167.67999999999</v>
      </c>
      <c r="J102" s="26">
        <f t="shared" si="5"/>
        <v>198.66272182060862</v>
      </c>
    </row>
    <row r="103" spans="1:10" ht="114.75" outlineLevel="7" x14ac:dyDescent="0.2">
      <c r="A103" s="15" t="s">
        <v>166</v>
      </c>
      <c r="B103" s="16" t="s">
        <v>167</v>
      </c>
      <c r="C103" s="17">
        <v>26800</v>
      </c>
      <c r="D103" s="17">
        <v>26800</v>
      </c>
      <c r="E103" s="17">
        <v>26800</v>
      </c>
      <c r="F103" s="20">
        <f t="shared" si="3"/>
        <v>80400</v>
      </c>
      <c r="G103" s="17">
        <v>212902.23</v>
      </c>
      <c r="H103" s="14">
        <f t="shared" si="4"/>
        <v>264.80376865671644</v>
      </c>
      <c r="I103" s="24">
        <v>107167.67999999999</v>
      </c>
      <c r="J103" s="26">
        <f t="shared" si="5"/>
        <v>198.66272182060862</v>
      </c>
    </row>
    <row r="104" spans="1:10" ht="140.25" outlineLevel="3" x14ac:dyDescent="0.2">
      <c r="A104" s="12" t="s">
        <v>168</v>
      </c>
      <c r="B104" s="18" t="s">
        <v>169</v>
      </c>
      <c r="C104" s="14">
        <v>0</v>
      </c>
      <c r="D104" s="14">
        <v>0</v>
      </c>
      <c r="E104" s="14">
        <v>0</v>
      </c>
      <c r="F104" s="20">
        <f t="shared" si="3"/>
        <v>0</v>
      </c>
      <c r="G104" s="14">
        <v>1415.81</v>
      </c>
      <c r="H104" s="14">
        <v>0</v>
      </c>
      <c r="I104" s="23">
        <v>0</v>
      </c>
      <c r="J104" s="26">
        <v>0</v>
      </c>
    </row>
    <row r="105" spans="1:10" ht="102" outlineLevel="4" x14ac:dyDescent="0.2">
      <c r="A105" s="12" t="s">
        <v>170</v>
      </c>
      <c r="B105" s="13" t="s">
        <v>171</v>
      </c>
      <c r="C105" s="14">
        <v>0</v>
      </c>
      <c r="D105" s="14">
        <v>0</v>
      </c>
      <c r="E105" s="14">
        <v>0</v>
      </c>
      <c r="F105" s="20">
        <f t="shared" si="3"/>
        <v>0</v>
      </c>
      <c r="G105" s="14">
        <v>1415.81</v>
      </c>
      <c r="H105" s="14">
        <v>0</v>
      </c>
      <c r="I105" s="23">
        <v>0</v>
      </c>
      <c r="J105" s="26">
        <v>0</v>
      </c>
    </row>
    <row r="106" spans="1:10" ht="102" outlineLevel="7" x14ac:dyDescent="0.2">
      <c r="A106" s="15" t="s">
        <v>170</v>
      </c>
      <c r="B106" s="16" t="s">
        <v>171</v>
      </c>
      <c r="C106" s="17">
        <v>0</v>
      </c>
      <c r="D106" s="17">
        <v>0</v>
      </c>
      <c r="E106" s="17">
        <v>0</v>
      </c>
      <c r="F106" s="20">
        <f t="shared" si="3"/>
        <v>0</v>
      </c>
      <c r="G106" s="17">
        <v>1415.81</v>
      </c>
      <c r="H106" s="14">
        <v>0</v>
      </c>
      <c r="I106" s="24">
        <v>0</v>
      </c>
      <c r="J106" s="26">
        <v>0</v>
      </c>
    </row>
    <row r="107" spans="1:10" ht="76.5" outlineLevel="3" x14ac:dyDescent="0.2">
      <c r="A107" s="12" t="s">
        <v>172</v>
      </c>
      <c r="B107" s="13" t="s">
        <v>173</v>
      </c>
      <c r="C107" s="14">
        <v>1039720</v>
      </c>
      <c r="D107" s="14">
        <v>815400</v>
      </c>
      <c r="E107" s="14">
        <v>661540</v>
      </c>
      <c r="F107" s="20">
        <f t="shared" si="3"/>
        <v>2516660</v>
      </c>
      <c r="G107" s="14">
        <v>3050012.47</v>
      </c>
      <c r="H107" s="14">
        <f t="shared" si="4"/>
        <v>121.19286951753516</v>
      </c>
      <c r="I107" s="23">
        <v>3008130.32</v>
      </c>
      <c r="J107" s="26">
        <f t="shared" si="5"/>
        <v>101.39229838951927</v>
      </c>
    </row>
    <row r="108" spans="1:10" ht="63.75" outlineLevel="4" x14ac:dyDescent="0.2">
      <c r="A108" s="12" t="s">
        <v>174</v>
      </c>
      <c r="B108" s="13" t="s">
        <v>175</v>
      </c>
      <c r="C108" s="14">
        <v>1039720</v>
      </c>
      <c r="D108" s="14">
        <v>815400</v>
      </c>
      <c r="E108" s="14">
        <v>661540</v>
      </c>
      <c r="F108" s="20">
        <f t="shared" si="3"/>
        <v>2516660</v>
      </c>
      <c r="G108" s="14">
        <v>3050012.47</v>
      </c>
      <c r="H108" s="14">
        <f t="shared" si="4"/>
        <v>121.19286951753516</v>
      </c>
      <c r="I108" s="23">
        <v>3008130.32</v>
      </c>
      <c r="J108" s="26">
        <f t="shared" si="5"/>
        <v>101.39229838951927</v>
      </c>
    </row>
    <row r="109" spans="1:10" ht="51" outlineLevel="7" x14ac:dyDescent="0.2">
      <c r="A109" s="15" t="s">
        <v>174</v>
      </c>
      <c r="B109" s="16" t="s">
        <v>175</v>
      </c>
      <c r="C109" s="17">
        <v>1039720</v>
      </c>
      <c r="D109" s="17">
        <v>815400</v>
      </c>
      <c r="E109" s="17">
        <v>661540</v>
      </c>
      <c r="F109" s="20">
        <f t="shared" si="3"/>
        <v>2516660</v>
      </c>
      <c r="G109" s="17">
        <v>3050012.47</v>
      </c>
      <c r="H109" s="14">
        <f t="shared" si="4"/>
        <v>121.19286951753516</v>
      </c>
      <c r="I109" s="24">
        <v>3008130.32</v>
      </c>
      <c r="J109" s="26">
        <f t="shared" si="5"/>
        <v>101.39229838951927</v>
      </c>
    </row>
    <row r="110" spans="1:10" ht="127.5" outlineLevel="2" x14ac:dyDescent="0.2">
      <c r="A110" s="12" t="s">
        <v>176</v>
      </c>
      <c r="B110" s="18" t="s">
        <v>177</v>
      </c>
      <c r="C110" s="14">
        <v>10200</v>
      </c>
      <c r="D110" s="14">
        <v>6800</v>
      </c>
      <c r="E110" s="14">
        <v>60184.49</v>
      </c>
      <c r="F110" s="20">
        <f t="shared" si="3"/>
        <v>77184.489999999991</v>
      </c>
      <c r="G110" s="14">
        <v>69692.83</v>
      </c>
      <c r="H110" s="14">
        <f t="shared" si="4"/>
        <v>90.293827166571944</v>
      </c>
      <c r="I110" s="23">
        <v>114884.49</v>
      </c>
      <c r="J110" s="26">
        <f t="shared" si="5"/>
        <v>60.663393291818593</v>
      </c>
    </row>
    <row r="111" spans="1:10" ht="140.25" outlineLevel="3" x14ac:dyDescent="0.2">
      <c r="A111" s="12" t="s">
        <v>178</v>
      </c>
      <c r="B111" s="18" t="s">
        <v>179</v>
      </c>
      <c r="C111" s="14">
        <v>10200</v>
      </c>
      <c r="D111" s="14">
        <v>6800</v>
      </c>
      <c r="E111" s="14">
        <v>22300</v>
      </c>
      <c r="F111" s="20">
        <f t="shared" si="3"/>
        <v>39300</v>
      </c>
      <c r="G111" s="14">
        <v>69692.83</v>
      </c>
      <c r="H111" s="14">
        <f t="shared" si="4"/>
        <v>177.33544529262088</v>
      </c>
      <c r="I111" s="23">
        <v>77000</v>
      </c>
      <c r="J111" s="26">
        <f t="shared" si="5"/>
        <v>90.510168831168841</v>
      </c>
    </row>
    <row r="112" spans="1:10" ht="127.5" outlineLevel="4" x14ac:dyDescent="0.2">
      <c r="A112" s="12" t="s">
        <v>180</v>
      </c>
      <c r="B112" s="13" t="s">
        <v>181</v>
      </c>
      <c r="C112" s="14">
        <v>10200</v>
      </c>
      <c r="D112" s="14">
        <v>6800</v>
      </c>
      <c r="E112" s="14">
        <v>22300</v>
      </c>
      <c r="F112" s="20">
        <f t="shared" si="3"/>
        <v>39300</v>
      </c>
      <c r="G112" s="14">
        <v>69692.83</v>
      </c>
      <c r="H112" s="14">
        <f t="shared" si="4"/>
        <v>177.33544529262088</v>
      </c>
      <c r="I112" s="23">
        <v>77000</v>
      </c>
      <c r="J112" s="26">
        <f t="shared" si="5"/>
        <v>90.510168831168841</v>
      </c>
    </row>
    <row r="113" spans="1:10" ht="127.5" outlineLevel="7" x14ac:dyDescent="0.2">
      <c r="A113" s="15" t="s">
        <v>180</v>
      </c>
      <c r="B113" s="16" t="s">
        <v>181</v>
      </c>
      <c r="C113" s="17">
        <v>10200</v>
      </c>
      <c r="D113" s="17">
        <v>6800</v>
      </c>
      <c r="E113" s="17">
        <v>22300</v>
      </c>
      <c r="F113" s="20">
        <f t="shared" si="3"/>
        <v>39300</v>
      </c>
      <c r="G113" s="17">
        <v>69692.83</v>
      </c>
      <c r="H113" s="14">
        <f t="shared" si="4"/>
        <v>177.33544529262088</v>
      </c>
      <c r="I113" s="24">
        <v>77000</v>
      </c>
      <c r="J113" s="26">
        <f t="shared" si="5"/>
        <v>90.510168831168841</v>
      </c>
    </row>
    <row r="114" spans="1:10" ht="178.5" outlineLevel="3" x14ac:dyDescent="0.2">
      <c r="A114" s="12" t="s">
        <v>182</v>
      </c>
      <c r="B114" s="18" t="s">
        <v>183</v>
      </c>
      <c r="C114" s="14">
        <v>0</v>
      </c>
      <c r="D114" s="14">
        <v>0</v>
      </c>
      <c r="E114" s="14">
        <v>37884.49</v>
      </c>
      <c r="F114" s="20">
        <f t="shared" si="3"/>
        <v>37884.49</v>
      </c>
      <c r="G114" s="14">
        <v>0</v>
      </c>
      <c r="H114" s="14">
        <f t="shared" si="4"/>
        <v>0</v>
      </c>
      <c r="I114" s="23">
        <v>37884.49</v>
      </c>
      <c r="J114" s="26">
        <f t="shared" si="5"/>
        <v>0</v>
      </c>
    </row>
    <row r="115" spans="1:10" ht="165.75" outlineLevel="4" x14ac:dyDescent="0.2">
      <c r="A115" s="12" t="s">
        <v>184</v>
      </c>
      <c r="B115" s="18" t="s">
        <v>185</v>
      </c>
      <c r="C115" s="14">
        <v>0</v>
      </c>
      <c r="D115" s="14">
        <v>0</v>
      </c>
      <c r="E115" s="14">
        <v>37884.49</v>
      </c>
      <c r="F115" s="20">
        <f t="shared" si="3"/>
        <v>37884.49</v>
      </c>
      <c r="G115" s="14">
        <v>0</v>
      </c>
      <c r="H115" s="14">
        <f t="shared" si="4"/>
        <v>0</v>
      </c>
      <c r="I115" s="23">
        <v>37884.49</v>
      </c>
      <c r="J115" s="26">
        <f t="shared" si="5"/>
        <v>0</v>
      </c>
    </row>
    <row r="116" spans="1:10" ht="165.75" outlineLevel="7" x14ac:dyDescent="0.2">
      <c r="A116" s="15" t="s">
        <v>184</v>
      </c>
      <c r="B116" s="19" t="s">
        <v>185</v>
      </c>
      <c r="C116" s="17">
        <v>0</v>
      </c>
      <c r="D116" s="17">
        <v>0</v>
      </c>
      <c r="E116" s="17">
        <v>37884.49</v>
      </c>
      <c r="F116" s="20">
        <f t="shared" si="3"/>
        <v>37884.49</v>
      </c>
      <c r="G116" s="17">
        <v>0</v>
      </c>
      <c r="H116" s="14">
        <f t="shared" si="4"/>
        <v>0</v>
      </c>
      <c r="I116" s="24">
        <v>37884.49</v>
      </c>
      <c r="J116" s="26">
        <f t="shared" si="5"/>
        <v>0</v>
      </c>
    </row>
    <row r="117" spans="1:10" ht="25.5" outlineLevel="1" x14ac:dyDescent="0.2">
      <c r="A117" s="12" t="s">
        <v>186</v>
      </c>
      <c r="B117" s="13" t="s">
        <v>187</v>
      </c>
      <c r="C117" s="14">
        <v>31300</v>
      </c>
      <c r="D117" s="14">
        <v>16900</v>
      </c>
      <c r="E117" s="14">
        <v>17853.23</v>
      </c>
      <c r="F117" s="20">
        <f t="shared" si="3"/>
        <v>66053.23</v>
      </c>
      <c r="G117" s="14">
        <v>191121.42</v>
      </c>
      <c r="H117" s="14">
        <f t="shared" si="4"/>
        <v>289.34454832867374</v>
      </c>
      <c r="I117" s="23">
        <v>81653.23</v>
      </c>
      <c r="J117" s="26">
        <f t="shared" si="5"/>
        <v>234.06473938630478</v>
      </c>
    </row>
    <row r="118" spans="1:10" ht="25.5" outlineLevel="2" x14ac:dyDescent="0.2">
      <c r="A118" s="12" t="s">
        <v>188</v>
      </c>
      <c r="B118" s="13" t="s">
        <v>189</v>
      </c>
      <c r="C118" s="14">
        <v>31300</v>
      </c>
      <c r="D118" s="14">
        <v>16900</v>
      </c>
      <c r="E118" s="14">
        <v>17853.23</v>
      </c>
      <c r="F118" s="20">
        <f t="shared" si="3"/>
        <v>66053.23</v>
      </c>
      <c r="G118" s="14">
        <v>191121.42</v>
      </c>
      <c r="H118" s="14">
        <f t="shared" si="4"/>
        <v>289.34454832867374</v>
      </c>
      <c r="I118" s="23">
        <v>81653.23</v>
      </c>
      <c r="J118" s="26">
        <f t="shared" si="5"/>
        <v>234.06473938630478</v>
      </c>
    </row>
    <row r="119" spans="1:10" ht="38.25" outlineLevel="3" x14ac:dyDescent="0.2">
      <c r="A119" s="12" t="s">
        <v>190</v>
      </c>
      <c r="B119" s="13" t="s">
        <v>191</v>
      </c>
      <c r="C119" s="14">
        <v>31300</v>
      </c>
      <c r="D119" s="14">
        <v>16900</v>
      </c>
      <c r="E119" s="14">
        <v>17853.23</v>
      </c>
      <c r="F119" s="20">
        <f t="shared" ref="F119:F179" si="6">E119+D119+C119</f>
        <v>66053.23</v>
      </c>
      <c r="G119" s="14">
        <v>36318.47</v>
      </c>
      <c r="H119" s="14">
        <f t="shared" si="4"/>
        <v>54.983639709973311</v>
      </c>
      <c r="I119" s="23">
        <v>81653.23</v>
      </c>
      <c r="J119" s="26">
        <f t="shared" si="5"/>
        <v>44.478914061329853</v>
      </c>
    </row>
    <row r="120" spans="1:10" ht="102" outlineLevel="4" x14ac:dyDescent="0.2">
      <c r="A120" s="12" t="s">
        <v>192</v>
      </c>
      <c r="B120" s="13" t="s">
        <v>193</v>
      </c>
      <c r="C120" s="14">
        <v>31300</v>
      </c>
      <c r="D120" s="14">
        <v>16900</v>
      </c>
      <c r="E120" s="14">
        <v>17853.23</v>
      </c>
      <c r="F120" s="20">
        <f t="shared" si="6"/>
        <v>66053.23</v>
      </c>
      <c r="G120" s="14">
        <v>36318.47</v>
      </c>
      <c r="H120" s="14">
        <f t="shared" ref="H120:H180" si="7">G120/F120*100</f>
        <v>54.983639709973311</v>
      </c>
      <c r="I120" s="23">
        <v>81653.23</v>
      </c>
      <c r="J120" s="26">
        <f t="shared" ref="J120:J180" si="8">G120/I120*100</f>
        <v>44.478914061329853</v>
      </c>
    </row>
    <row r="121" spans="1:10" ht="102" outlineLevel="7" x14ac:dyDescent="0.2">
      <c r="A121" s="15" t="s">
        <v>192</v>
      </c>
      <c r="B121" s="16" t="s">
        <v>193</v>
      </c>
      <c r="C121" s="17">
        <v>31300</v>
      </c>
      <c r="D121" s="17">
        <v>16900</v>
      </c>
      <c r="E121" s="17">
        <v>17853.23</v>
      </c>
      <c r="F121" s="20">
        <f t="shared" si="6"/>
        <v>66053.23</v>
      </c>
      <c r="G121" s="17">
        <v>36318.47</v>
      </c>
      <c r="H121" s="14">
        <f t="shared" si="7"/>
        <v>54.983639709973311</v>
      </c>
      <c r="I121" s="24">
        <v>81653.23</v>
      </c>
      <c r="J121" s="26">
        <f t="shared" si="8"/>
        <v>44.478914061329853</v>
      </c>
    </row>
    <row r="122" spans="1:10" ht="25.5" outlineLevel="3" x14ac:dyDescent="0.2">
      <c r="A122" s="12" t="s">
        <v>194</v>
      </c>
      <c r="B122" s="13" t="s">
        <v>195</v>
      </c>
      <c r="C122" s="14">
        <v>0</v>
      </c>
      <c r="D122" s="14">
        <v>0</v>
      </c>
      <c r="E122" s="14">
        <v>0</v>
      </c>
      <c r="F122" s="20">
        <f t="shared" si="6"/>
        <v>0</v>
      </c>
      <c r="G122" s="14">
        <v>154570.81</v>
      </c>
      <c r="H122" s="14">
        <v>0</v>
      </c>
      <c r="I122" s="23">
        <v>0</v>
      </c>
      <c r="J122" s="26">
        <v>0</v>
      </c>
    </row>
    <row r="123" spans="1:10" ht="89.25" outlineLevel="4" x14ac:dyDescent="0.2">
      <c r="A123" s="12" t="s">
        <v>196</v>
      </c>
      <c r="B123" s="13" t="s">
        <v>197</v>
      </c>
      <c r="C123" s="14">
        <v>0</v>
      </c>
      <c r="D123" s="14">
        <v>0</v>
      </c>
      <c r="E123" s="14">
        <v>0</v>
      </c>
      <c r="F123" s="20">
        <f t="shared" si="6"/>
        <v>0</v>
      </c>
      <c r="G123" s="14">
        <v>154570.81</v>
      </c>
      <c r="H123" s="14">
        <v>0</v>
      </c>
      <c r="I123" s="23">
        <v>0</v>
      </c>
      <c r="J123" s="26">
        <v>0</v>
      </c>
    </row>
    <row r="124" spans="1:10" ht="89.25" outlineLevel="7" x14ac:dyDescent="0.2">
      <c r="A124" s="15" t="s">
        <v>196</v>
      </c>
      <c r="B124" s="16" t="s">
        <v>197</v>
      </c>
      <c r="C124" s="17">
        <v>0</v>
      </c>
      <c r="D124" s="17">
        <v>0</v>
      </c>
      <c r="E124" s="17">
        <v>0</v>
      </c>
      <c r="F124" s="20">
        <f t="shared" si="6"/>
        <v>0</v>
      </c>
      <c r="G124" s="17">
        <v>154570.81</v>
      </c>
      <c r="H124" s="14">
        <v>0</v>
      </c>
      <c r="I124" s="24">
        <v>0</v>
      </c>
      <c r="J124" s="26">
        <v>0</v>
      </c>
    </row>
    <row r="125" spans="1:10" ht="25.5" outlineLevel="3" x14ac:dyDescent="0.2">
      <c r="A125" s="12" t="s">
        <v>198</v>
      </c>
      <c r="B125" s="13" t="s">
        <v>199</v>
      </c>
      <c r="C125" s="14">
        <v>0</v>
      </c>
      <c r="D125" s="14">
        <v>0</v>
      </c>
      <c r="E125" s="14">
        <v>0</v>
      </c>
      <c r="F125" s="20">
        <f t="shared" si="6"/>
        <v>0</v>
      </c>
      <c r="G125" s="14">
        <v>232.14</v>
      </c>
      <c r="H125" s="14">
        <v>0</v>
      </c>
      <c r="I125" s="23">
        <v>0</v>
      </c>
      <c r="J125" s="26">
        <v>0</v>
      </c>
    </row>
    <row r="126" spans="1:10" ht="25.5" outlineLevel="4" x14ac:dyDescent="0.2">
      <c r="A126" s="12" t="s">
        <v>200</v>
      </c>
      <c r="B126" s="13" t="s">
        <v>201</v>
      </c>
      <c r="C126" s="14">
        <v>0</v>
      </c>
      <c r="D126" s="14">
        <v>0</v>
      </c>
      <c r="E126" s="14">
        <v>0</v>
      </c>
      <c r="F126" s="20">
        <f t="shared" si="6"/>
        <v>0</v>
      </c>
      <c r="G126" s="14">
        <v>232.14</v>
      </c>
      <c r="H126" s="14">
        <v>0</v>
      </c>
      <c r="I126" s="23">
        <v>0</v>
      </c>
      <c r="J126" s="26">
        <v>0</v>
      </c>
    </row>
    <row r="127" spans="1:10" ht="89.25" outlineLevel="5" x14ac:dyDescent="0.2">
      <c r="A127" s="12" t="s">
        <v>202</v>
      </c>
      <c r="B127" s="13" t="s">
        <v>203</v>
      </c>
      <c r="C127" s="14">
        <v>0</v>
      </c>
      <c r="D127" s="14">
        <v>0</v>
      </c>
      <c r="E127" s="14">
        <v>0</v>
      </c>
      <c r="F127" s="20">
        <f t="shared" si="6"/>
        <v>0</v>
      </c>
      <c r="G127" s="14">
        <v>232.14</v>
      </c>
      <c r="H127" s="14">
        <v>0</v>
      </c>
      <c r="I127" s="23">
        <v>0</v>
      </c>
      <c r="J127" s="26">
        <v>0</v>
      </c>
    </row>
    <row r="128" spans="1:10" ht="89.25" outlineLevel="7" x14ac:dyDescent="0.2">
      <c r="A128" s="15" t="s">
        <v>202</v>
      </c>
      <c r="B128" s="16" t="s">
        <v>203</v>
      </c>
      <c r="C128" s="17">
        <v>0</v>
      </c>
      <c r="D128" s="17">
        <v>0</v>
      </c>
      <c r="E128" s="17">
        <v>0</v>
      </c>
      <c r="F128" s="20">
        <f t="shared" si="6"/>
        <v>0</v>
      </c>
      <c r="G128" s="17">
        <v>232.14</v>
      </c>
      <c r="H128" s="14">
        <v>0</v>
      </c>
      <c r="I128" s="24">
        <v>0</v>
      </c>
      <c r="J128" s="26">
        <v>0</v>
      </c>
    </row>
    <row r="129" spans="1:10" ht="51" outlineLevel="1" x14ac:dyDescent="0.2">
      <c r="A129" s="12" t="s">
        <v>204</v>
      </c>
      <c r="B129" s="13" t="s">
        <v>205</v>
      </c>
      <c r="C129" s="14">
        <v>2065420</v>
      </c>
      <c r="D129" s="14">
        <v>2038969</v>
      </c>
      <c r="E129" s="14">
        <v>2123440</v>
      </c>
      <c r="F129" s="20">
        <f t="shared" si="6"/>
        <v>6227829</v>
      </c>
      <c r="G129" s="14">
        <v>4411155.47</v>
      </c>
      <c r="H129" s="14">
        <f t="shared" si="7"/>
        <v>70.829746128225409</v>
      </c>
      <c r="I129" s="23">
        <v>8307866.2599999998</v>
      </c>
      <c r="J129" s="26">
        <f t="shared" si="8"/>
        <v>53.096130004384548</v>
      </c>
    </row>
    <row r="130" spans="1:10" ht="25.5" outlineLevel="2" x14ac:dyDescent="0.2">
      <c r="A130" s="12" t="s">
        <v>206</v>
      </c>
      <c r="B130" s="13" t="s">
        <v>207</v>
      </c>
      <c r="C130" s="14">
        <v>2046220</v>
      </c>
      <c r="D130" s="14">
        <v>1999669</v>
      </c>
      <c r="E130" s="14">
        <v>2102185</v>
      </c>
      <c r="F130" s="20">
        <f t="shared" si="6"/>
        <v>6148074</v>
      </c>
      <c r="G130" s="14">
        <v>4332354.09</v>
      </c>
      <c r="H130" s="14">
        <f t="shared" si="7"/>
        <v>70.466850106228378</v>
      </c>
      <c r="I130" s="23">
        <v>8191167.3499999996</v>
      </c>
      <c r="J130" s="26">
        <f t="shared" si="8"/>
        <v>52.890557656595796</v>
      </c>
    </row>
    <row r="131" spans="1:10" ht="25.5" outlineLevel="3" x14ac:dyDescent="0.2">
      <c r="A131" s="12" t="s">
        <v>208</v>
      </c>
      <c r="B131" s="13" t="s">
        <v>209</v>
      </c>
      <c r="C131" s="14">
        <v>2046220</v>
      </c>
      <c r="D131" s="14">
        <v>1999669</v>
      </c>
      <c r="E131" s="14">
        <v>2102185</v>
      </c>
      <c r="F131" s="20">
        <f t="shared" si="6"/>
        <v>6148074</v>
      </c>
      <c r="G131" s="14">
        <v>4332354.09</v>
      </c>
      <c r="H131" s="14">
        <f t="shared" si="7"/>
        <v>70.466850106228378</v>
      </c>
      <c r="I131" s="23">
        <v>8191167.3499999996</v>
      </c>
      <c r="J131" s="26">
        <f t="shared" si="8"/>
        <v>52.890557656595796</v>
      </c>
    </row>
    <row r="132" spans="1:10" ht="51" outlineLevel="4" x14ac:dyDescent="0.2">
      <c r="A132" s="12" t="s">
        <v>210</v>
      </c>
      <c r="B132" s="13" t="s">
        <v>211</v>
      </c>
      <c r="C132" s="14">
        <v>2046220</v>
      </c>
      <c r="D132" s="14">
        <v>1999669</v>
      </c>
      <c r="E132" s="14">
        <v>2102185</v>
      </c>
      <c r="F132" s="20">
        <f t="shared" si="6"/>
        <v>6148074</v>
      </c>
      <c r="G132" s="14">
        <v>4332354.09</v>
      </c>
      <c r="H132" s="14">
        <f t="shared" si="7"/>
        <v>70.466850106228378</v>
      </c>
      <c r="I132" s="23">
        <v>8191167.3499999996</v>
      </c>
      <c r="J132" s="26">
        <f t="shared" si="8"/>
        <v>52.890557656595796</v>
      </c>
    </row>
    <row r="133" spans="1:10" ht="51" outlineLevel="7" x14ac:dyDescent="0.2">
      <c r="A133" s="15" t="s">
        <v>210</v>
      </c>
      <c r="B133" s="16" t="s">
        <v>211</v>
      </c>
      <c r="C133" s="17">
        <v>2046220</v>
      </c>
      <c r="D133" s="17">
        <v>1999669</v>
      </c>
      <c r="E133" s="17">
        <v>2102185</v>
      </c>
      <c r="F133" s="20">
        <f t="shared" si="6"/>
        <v>6148074</v>
      </c>
      <c r="G133" s="17">
        <v>4332354.09</v>
      </c>
      <c r="H133" s="14">
        <f t="shared" si="7"/>
        <v>70.466850106228378</v>
      </c>
      <c r="I133" s="24">
        <v>8191167.3499999996</v>
      </c>
      <c r="J133" s="26">
        <f t="shared" si="8"/>
        <v>52.890557656595796</v>
      </c>
    </row>
    <row r="134" spans="1:10" ht="25.5" outlineLevel="2" x14ac:dyDescent="0.2">
      <c r="A134" s="12" t="s">
        <v>212</v>
      </c>
      <c r="B134" s="13" t="s">
        <v>213</v>
      </c>
      <c r="C134" s="14">
        <v>19200</v>
      </c>
      <c r="D134" s="14">
        <v>39300</v>
      </c>
      <c r="E134" s="14">
        <v>21255</v>
      </c>
      <c r="F134" s="20">
        <f t="shared" si="6"/>
        <v>79755</v>
      </c>
      <c r="G134" s="14">
        <v>78801.38</v>
      </c>
      <c r="H134" s="14">
        <f t="shared" si="7"/>
        <v>98.804313209203187</v>
      </c>
      <c r="I134" s="23">
        <v>116698.91</v>
      </c>
      <c r="J134" s="26">
        <f t="shared" si="8"/>
        <v>67.52537791484086</v>
      </c>
    </row>
    <row r="135" spans="1:10" ht="51" outlineLevel="3" x14ac:dyDescent="0.2">
      <c r="A135" s="12" t="s">
        <v>214</v>
      </c>
      <c r="B135" s="13" t="s">
        <v>215</v>
      </c>
      <c r="C135" s="14">
        <v>19200</v>
      </c>
      <c r="D135" s="14">
        <v>39300</v>
      </c>
      <c r="E135" s="14">
        <v>21255</v>
      </c>
      <c r="F135" s="20">
        <f t="shared" si="6"/>
        <v>79755</v>
      </c>
      <c r="G135" s="14">
        <v>42902.95</v>
      </c>
      <c r="H135" s="14">
        <f t="shared" si="7"/>
        <v>53.793429879004449</v>
      </c>
      <c r="I135" s="23">
        <v>116698.91</v>
      </c>
      <c r="J135" s="26">
        <f t="shared" si="8"/>
        <v>36.763796679849023</v>
      </c>
    </row>
    <row r="136" spans="1:10" ht="51" outlineLevel="4" x14ac:dyDescent="0.2">
      <c r="A136" s="12" t="s">
        <v>216</v>
      </c>
      <c r="B136" s="13" t="s">
        <v>217</v>
      </c>
      <c r="C136" s="14">
        <v>19200</v>
      </c>
      <c r="D136" s="14">
        <v>39300</v>
      </c>
      <c r="E136" s="14">
        <v>21255</v>
      </c>
      <c r="F136" s="20">
        <f t="shared" si="6"/>
        <v>79755</v>
      </c>
      <c r="G136" s="14">
        <v>42902.95</v>
      </c>
      <c r="H136" s="14">
        <f t="shared" si="7"/>
        <v>53.793429879004449</v>
      </c>
      <c r="I136" s="23">
        <v>116698.91</v>
      </c>
      <c r="J136" s="26">
        <f t="shared" si="8"/>
        <v>36.763796679849023</v>
      </c>
    </row>
    <row r="137" spans="1:10" ht="51" outlineLevel="7" x14ac:dyDescent="0.2">
      <c r="A137" s="15" t="s">
        <v>216</v>
      </c>
      <c r="B137" s="16" t="s">
        <v>217</v>
      </c>
      <c r="C137" s="17">
        <v>19200</v>
      </c>
      <c r="D137" s="17">
        <v>39300</v>
      </c>
      <c r="E137" s="17">
        <v>21255</v>
      </c>
      <c r="F137" s="20">
        <f t="shared" si="6"/>
        <v>79755</v>
      </c>
      <c r="G137" s="17">
        <v>42902.95</v>
      </c>
      <c r="H137" s="14">
        <f t="shared" si="7"/>
        <v>53.793429879004449</v>
      </c>
      <c r="I137" s="24">
        <v>116698.91</v>
      </c>
      <c r="J137" s="26">
        <f t="shared" si="8"/>
        <v>36.763796679849023</v>
      </c>
    </row>
    <row r="138" spans="1:10" ht="25.5" outlineLevel="3" x14ac:dyDescent="0.2">
      <c r="A138" s="12" t="s">
        <v>218</v>
      </c>
      <c r="B138" s="13" t="s">
        <v>219</v>
      </c>
      <c r="C138" s="14">
        <v>0</v>
      </c>
      <c r="D138" s="14">
        <v>0</v>
      </c>
      <c r="E138" s="14">
        <v>0</v>
      </c>
      <c r="F138" s="20">
        <f t="shared" si="6"/>
        <v>0</v>
      </c>
      <c r="G138" s="14">
        <v>35898.43</v>
      </c>
      <c r="H138" s="14">
        <v>0</v>
      </c>
      <c r="I138" s="23">
        <v>0</v>
      </c>
      <c r="J138" s="26">
        <v>0</v>
      </c>
    </row>
    <row r="139" spans="1:10" ht="38.25" outlineLevel="4" x14ac:dyDescent="0.2">
      <c r="A139" s="12" t="s">
        <v>220</v>
      </c>
      <c r="B139" s="13" t="s">
        <v>221</v>
      </c>
      <c r="C139" s="14">
        <v>0</v>
      </c>
      <c r="D139" s="14">
        <v>0</v>
      </c>
      <c r="E139" s="14">
        <v>0</v>
      </c>
      <c r="F139" s="20">
        <f t="shared" si="6"/>
        <v>0</v>
      </c>
      <c r="G139" s="14">
        <v>35898.43</v>
      </c>
      <c r="H139" s="14">
        <v>0</v>
      </c>
      <c r="I139" s="23">
        <v>0</v>
      </c>
      <c r="J139" s="26">
        <v>0</v>
      </c>
    </row>
    <row r="140" spans="1:10" ht="38.25" outlineLevel="7" x14ac:dyDescent="0.2">
      <c r="A140" s="15" t="s">
        <v>220</v>
      </c>
      <c r="B140" s="16" t="s">
        <v>221</v>
      </c>
      <c r="C140" s="17">
        <v>0</v>
      </c>
      <c r="D140" s="17">
        <v>0</v>
      </c>
      <c r="E140" s="17">
        <v>0</v>
      </c>
      <c r="F140" s="20">
        <f t="shared" si="6"/>
        <v>0</v>
      </c>
      <c r="G140" s="17">
        <v>35898.43</v>
      </c>
      <c r="H140" s="14">
        <v>0</v>
      </c>
      <c r="I140" s="24">
        <v>0</v>
      </c>
      <c r="J140" s="26">
        <v>0</v>
      </c>
    </row>
    <row r="141" spans="1:10" ht="38.25" outlineLevel="1" x14ac:dyDescent="0.2">
      <c r="A141" s="12" t="s">
        <v>222</v>
      </c>
      <c r="B141" s="13" t="s">
        <v>223</v>
      </c>
      <c r="C141" s="14">
        <v>126000</v>
      </c>
      <c r="D141" s="14">
        <v>77000</v>
      </c>
      <c r="E141" s="14">
        <v>145100</v>
      </c>
      <c r="F141" s="20">
        <f t="shared" si="6"/>
        <v>348100</v>
      </c>
      <c r="G141" s="14">
        <v>833046.33</v>
      </c>
      <c r="H141" s="14">
        <f t="shared" si="7"/>
        <v>239.31236139040504</v>
      </c>
      <c r="I141" s="23">
        <v>380400</v>
      </c>
      <c r="J141" s="26">
        <f t="shared" si="8"/>
        <v>218.99220031545741</v>
      </c>
    </row>
    <row r="142" spans="1:10" ht="127.5" outlineLevel="2" x14ac:dyDescent="0.2">
      <c r="A142" s="12" t="s">
        <v>224</v>
      </c>
      <c r="B142" s="18" t="s">
        <v>225</v>
      </c>
      <c r="C142" s="14">
        <v>0</v>
      </c>
      <c r="D142" s="14">
        <v>0</v>
      </c>
      <c r="E142" s="14">
        <v>0</v>
      </c>
      <c r="F142" s="20">
        <f t="shared" si="6"/>
        <v>0</v>
      </c>
      <c r="G142" s="14">
        <v>450000</v>
      </c>
      <c r="H142" s="14">
        <v>0</v>
      </c>
      <c r="I142" s="23">
        <v>0</v>
      </c>
      <c r="J142" s="26">
        <v>0</v>
      </c>
    </row>
    <row r="143" spans="1:10" ht="153" outlineLevel="3" x14ac:dyDescent="0.2">
      <c r="A143" s="12" t="s">
        <v>226</v>
      </c>
      <c r="B143" s="18" t="s">
        <v>227</v>
      </c>
      <c r="C143" s="14">
        <v>0</v>
      </c>
      <c r="D143" s="14">
        <v>0</v>
      </c>
      <c r="E143" s="14">
        <v>0</v>
      </c>
      <c r="F143" s="20">
        <f t="shared" si="6"/>
        <v>0</v>
      </c>
      <c r="G143" s="14">
        <v>450000</v>
      </c>
      <c r="H143" s="14">
        <v>0</v>
      </c>
      <c r="I143" s="23">
        <v>0</v>
      </c>
      <c r="J143" s="26">
        <v>0</v>
      </c>
    </row>
    <row r="144" spans="1:10" ht="140.25" outlineLevel="7" x14ac:dyDescent="0.2">
      <c r="A144" s="15" t="s">
        <v>228</v>
      </c>
      <c r="B144" s="19" t="s">
        <v>229</v>
      </c>
      <c r="C144" s="17">
        <v>0</v>
      </c>
      <c r="D144" s="17">
        <v>0</v>
      </c>
      <c r="E144" s="17">
        <v>0</v>
      </c>
      <c r="F144" s="20">
        <f t="shared" si="6"/>
        <v>0</v>
      </c>
      <c r="G144" s="17">
        <v>450000</v>
      </c>
      <c r="H144" s="14">
        <v>0</v>
      </c>
      <c r="I144" s="24">
        <v>0</v>
      </c>
      <c r="J144" s="26">
        <v>0</v>
      </c>
    </row>
    <row r="145" spans="1:10" ht="51" outlineLevel="2" x14ac:dyDescent="0.2">
      <c r="A145" s="12" t="s">
        <v>230</v>
      </c>
      <c r="B145" s="13" t="s">
        <v>231</v>
      </c>
      <c r="C145" s="14">
        <v>126000</v>
      </c>
      <c r="D145" s="14">
        <v>77000</v>
      </c>
      <c r="E145" s="14">
        <v>145100</v>
      </c>
      <c r="F145" s="20">
        <f t="shared" si="6"/>
        <v>348100</v>
      </c>
      <c r="G145" s="14">
        <v>383046.33</v>
      </c>
      <c r="H145" s="14">
        <f t="shared" si="7"/>
        <v>110.03916403332377</v>
      </c>
      <c r="I145" s="23">
        <v>380400</v>
      </c>
      <c r="J145" s="26">
        <f t="shared" si="8"/>
        <v>100.69567034700316</v>
      </c>
    </row>
    <row r="146" spans="1:10" ht="51" outlineLevel="3" x14ac:dyDescent="0.2">
      <c r="A146" s="12" t="s">
        <v>232</v>
      </c>
      <c r="B146" s="13" t="s">
        <v>233</v>
      </c>
      <c r="C146" s="14">
        <v>126000</v>
      </c>
      <c r="D146" s="14">
        <v>77000</v>
      </c>
      <c r="E146" s="14">
        <v>145100</v>
      </c>
      <c r="F146" s="20">
        <f t="shared" si="6"/>
        <v>348100</v>
      </c>
      <c r="G146" s="14">
        <v>383046.33</v>
      </c>
      <c r="H146" s="14">
        <f t="shared" si="7"/>
        <v>110.03916403332377</v>
      </c>
      <c r="I146" s="23">
        <v>380400</v>
      </c>
      <c r="J146" s="26">
        <f t="shared" si="8"/>
        <v>100.69567034700316</v>
      </c>
    </row>
    <row r="147" spans="1:10" ht="76.5" outlineLevel="7" x14ac:dyDescent="0.2">
      <c r="A147" s="15" t="s">
        <v>234</v>
      </c>
      <c r="B147" s="16" t="s">
        <v>235</v>
      </c>
      <c r="C147" s="17">
        <v>126000</v>
      </c>
      <c r="D147" s="17">
        <v>77000</v>
      </c>
      <c r="E147" s="17">
        <v>145100</v>
      </c>
      <c r="F147" s="20">
        <f t="shared" si="6"/>
        <v>348100</v>
      </c>
      <c r="G147" s="17">
        <v>383046.33</v>
      </c>
      <c r="H147" s="14">
        <f t="shared" si="7"/>
        <v>110.03916403332377</v>
      </c>
      <c r="I147" s="24">
        <v>380400</v>
      </c>
      <c r="J147" s="26">
        <f t="shared" si="8"/>
        <v>100.69567034700316</v>
      </c>
    </row>
    <row r="148" spans="1:10" ht="25.5" outlineLevel="1" x14ac:dyDescent="0.2">
      <c r="A148" s="12" t="s">
        <v>236</v>
      </c>
      <c r="B148" s="13" t="s">
        <v>237</v>
      </c>
      <c r="C148" s="14">
        <v>62490</v>
      </c>
      <c r="D148" s="14">
        <v>62490</v>
      </c>
      <c r="E148" s="14">
        <v>62490</v>
      </c>
      <c r="F148" s="20">
        <f t="shared" si="6"/>
        <v>187470</v>
      </c>
      <c r="G148" s="14">
        <v>423987.45</v>
      </c>
      <c r="H148" s="14">
        <f t="shared" si="7"/>
        <v>226.16282605216838</v>
      </c>
      <c r="I148" s="23">
        <v>250000</v>
      </c>
      <c r="J148" s="26">
        <f t="shared" si="8"/>
        <v>169.59497999999999</v>
      </c>
    </row>
    <row r="149" spans="1:10" ht="63.75" outlineLevel="2" x14ac:dyDescent="0.2">
      <c r="A149" s="12" t="s">
        <v>238</v>
      </c>
      <c r="B149" s="13" t="s">
        <v>239</v>
      </c>
      <c r="C149" s="14">
        <v>30942</v>
      </c>
      <c r="D149" s="14">
        <v>30942</v>
      </c>
      <c r="E149" s="14">
        <v>30942</v>
      </c>
      <c r="F149" s="20">
        <f t="shared" si="6"/>
        <v>92826</v>
      </c>
      <c r="G149" s="14">
        <v>302736.5</v>
      </c>
      <c r="H149" s="14">
        <f t="shared" si="7"/>
        <v>326.13330316937066</v>
      </c>
      <c r="I149" s="23">
        <v>123800</v>
      </c>
      <c r="J149" s="26">
        <f t="shared" si="8"/>
        <v>244.53675282714053</v>
      </c>
    </row>
    <row r="150" spans="1:10" ht="102" outlineLevel="3" x14ac:dyDescent="0.2">
      <c r="A150" s="12" t="s">
        <v>240</v>
      </c>
      <c r="B150" s="13" t="s">
        <v>241</v>
      </c>
      <c r="C150" s="14">
        <v>425</v>
      </c>
      <c r="D150" s="14">
        <v>425</v>
      </c>
      <c r="E150" s="14">
        <v>425</v>
      </c>
      <c r="F150" s="20">
        <f t="shared" si="6"/>
        <v>1275</v>
      </c>
      <c r="G150" s="14">
        <v>9715.9</v>
      </c>
      <c r="H150" s="14">
        <f t="shared" si="7"/>
        <v>762.03137254901958</v>
      </c>
      <c r="I150" s="23">
        <v>1700</v>
      </c>
      <c r="J150" s="26">
        <f t="shared" si="8"/>
        <v>571.52352941176468</v>
      </c>
    </row>
    <row r="151" spans="1:10" ht="140.25" outlineLevel="4" x14ac:dyDescent="0.2">
      <c r="A151" s="12" t="s">
        <v>242</v>
      </c>
      <c r="B151" s="18" t="s">
        <v>243</v>
      </c>
      <c r="C151" s="14">
        <v>425</v>
      </c>
      <c r="D151" s="14">
        <v>425</v>
      </c>
      <c r="E151" s="14">
        <v>425</v>
      </c>
      <c r="F151" s="20">
        <f t="shared" si="6"/>
        <v>1275</v>
      </c>
      <c r="G151" s="14">
        <v>9715.9</v>
      </c>
      <c r="H151" s="14">
        <f t="shared" si="7"/>
        <v>762.03137254901958</v>
      </c>
      <c r="I151" s="23">
        <v>1700</v>
      </c>
      <c r="J151" s="26">
        <f t="shared" si="8"/>
        <v>571.52352941176468</v>
      </c>
    </row>
    <row r="152" spans="1:10" ht="140.25" outlineLevel="7" x14ac:dyDescent="0.2">
      <c r="A152" s="15" t="s">
        <v>242</v>
      </c>
      <c r="B152" s="19" t="s">
        <v>243</v>
      </c>
      <c r="C152" s="17">
        <v>425</v>
      </c>
      <c r="D152" s="17">
        <v>425</v>
      </c>
      <c r="E152" s="17">
        <v>425</v>
      </c>
      <c r="F152" s="20">
        <f t="shared" si="6"/>
        <v>1275</v>
      </c>
      <c r="G152" s="17">
        <v>9715.9</v>
      </c>
      <c r="H152" s="14">
        <f t="shared" si="7"/>
        <v>762.03137254901958</v>
      </c>
      <c r="I152" s="24">
        <v>1700</v>
      </c>
      <c r="J152" s="26">
        <f t="shared" si="8"/>
        <v>571.52352941176468</v>
      </c>
    </row>
    <row r="153" spans="1:10" ht="140.25" outlineLevel="3" x14ac:dyDescent="0.2">
      <c r="A153" s="12" t="s">
        <v>244</v>
      </c>
      <c r="B153" s="13" t="s">
        <v>245</v>
      </c>
      <c r="C153" s="14">
        <v>1100</v>
      </c>
      <c r="D153" s="14">
        <v>1100</v>
      </c>
      <c r="E153" s="14">
        <v>1100</v>
      </c>
      <c r="F153" s="20">
        <f t="shared" si="6"/>
        <v>3300</v>
      </c>
      <c r="G153" s="14">
        <v>59886.71</v>
      </c>
      <c r="H153" s="14">
        <f t="shared" si="7"/>
        <v>1814.7487878787879</v>
      </c>
      <c r="I153" s="23">
        <v>4400</v>
      </c>
      <c r="J153" s="26">
        <f t="shared" si="8"/>
        <v>1361.0615909090909</v>
      </c>
    </row>
    <row r="154" spans="1:10" ht="191.25" outlineLevel="4" x14ac:dyDescent="0.2">
      <c r="A154" s="12" t="s">
        <v>246</v>
      </c>
      <c r="B154" s="18" t="s">
        <v>247</v>
      </c>
      <c r="C154" s="14">
        <v>1100</v>
      </c>
      <c r="D154" s="14">
        <v>1100</v>
      </c>
      <c r="E154" s="14">
        <v>1100</v>
      </c>
      <c r="F154" s="20">
        <f t="shared" si="6"/>
        <v>3300</v>
      </c>
      <c r="G154" s="14">
        <v>59886.71</v>
      </c>
      <c r="H154" s="14">
        <f t="shared" si="7"/>
        <v>1814.7487878787879</v>
      </c>
      <c r="I154" s="23">
        <v>4400</v>
      </c>
      <c r="J154" s="26">
        <f t="shared" si="8"/>
        <v>1361.0615909090909</v>
      </c>
    </row>
    <row r="155" spans="1:10" ht="191.25" outlineLevel="7" x14ac:dyDescent="0.2">
      <c r="A155" s="15" t="s">
        <v>246</v>
      </c>
      <c r="B155" s="19" t="s">
        <v>247</v>
      </c>
      <c r="C155" s="17">
        <v>1100</v>
      </c>
      <c r="D155" s="17">
        <v>1100</v>
      </c>
      <c r="E155" s="17">
        <v>1100</v>
      </c>
      <c r="F155" s="20">
        <f t="shared" si="6"/>
        <v>3300</v>
      </c>
      <c r="G155" s="17">
        <v>59886.71</v>
      </c>
      <c r="H155" s="14">
        <f t="shared" si="7"/>
        <v>1814.7487878787879</v>
      </c>
      <c r="I155" s="24">
        <v>4400</v>
      </c>
      <c r="J155" s="26">
        <f t="shared" si="8"/>
        <v>1361.0615909090909</v>
      </c>
    </row>
    <row r="156" spans="1:10" ht="102" outlineLevel="3" x14ac:dyDescent="0.2">
      <c r="A156" s="12" t="s">
        <v>248</v>
      </c>
      <c r="B156" s="13" t="s">
        <v>249</v>
      </c>
      <c r="C156" s="14">
        <v>0</v>
      </c>
      <c r="D156" s="14">
        <v>0</v>
      </c>
      <c r="E156" s="14">
        <v>0</v>
      </c>
      <c r="F156" s="20">
        <f t="shared" si="6"/>
        <v>0</v>
      </c>
      <c r="G156" s="14">
        <v>1961.25</v>
      </c>
      <c r="H156" s="14">
        <v>0</v>
      </c>
      <c r="I156" s="23">
        <v>0</v>
      </c>
      <c r="J156" s="26">
        <v>0</v>
      </c>
    </row>
    <row r="157" spans="1:10" ht="140.25" outlineLevel="4" x14ac:dyDescent="0.2">
      <c r="A157" s="12" t="s">
        <v>250</v>
      </c>
      <c r="B157" s="18" t="s">
        <v>251</v>
      </c>
      <c r="C157" s="14">
        <v>0</v>
      </c>
      <c r="D157" s="14">
        <v>0</v>
      </c>
      <c r="E157" s="14">
        <v>0</v>
      </c>
      <c r="F157" s="20">
        <f t="shared" si="6"/>
        <v>0</v>
      </c>
      <c r="G157" s="14">
        <v>1961.25</v>
      </c>
      <c r="H157" s="14">
        <v>0</v>
      </c>
      <c r="I157" s="23">
        <v>0</v>
      </c>
      <c r="J157" s="26">
        <v>0</v>
      </c>
    </row>
    <row r="158" spans="1:10" ht="140.25" outlineLevel="7" x14ac:dyDescent="0.2">
      <c r="A158" s="15" t="s">
        <v>250</v>
      </c>
      <c r="B158" s="19" t="s">
        <v>251</v>
      </c>
      <c r="C158" s="17">
        <v>0</v>
      </c>
      <c r="D158" s="17">
        <v>0</v>
      </c>
      <c r="E158" s="17">
        <v>0</v>
      </c>
      <c r="F158" s="20">
        <f t="shared" si="6"/>
        <v>0</v>
      </c>
      <c r="G158" s="17">
        <v>1961.25</v>
      </c>
      <c r="H158" s="14">
        <v>0</v>
      </c>
      <c r="I158" s="24">
        <v>0</v>
      </c>
      <c r="J158" s="26">
        <v>0</v>
      </c>
    </row>
    <row r="159" spans="1:10" ht="114.75" outlineLevel="3" x14ac:dyDescent="0.2">
      <c r="A159" s="12" t="s">
        <v>252</v>
      </c>
      <c r="B159" s="13" t="s">
        <v>253</v>
      </c>
      <c r="C159" s="14">
        <v>0</v>
      </c>
      <c r="D159" s="14">
        <v>0</v>
      </c>
      <c r="E159" s="14">
        <v>0</v>
      </c>
      <c r="F159" s="20">
        <f t="shared" si="6"/>
        <v>0</v>
      </c>
      <c r="G159" s="14">
        <v>15000</v>
      </c>
      <c r="H159" s="14">
        <v>0</v>
      </c>
      <c r="I159" s="23">
        <v>0</v>
      </c>
      <c r="J159" s="26">
        <v>0</v>
      </c>
    </row>
    <row r="160" spans="1:10" ht="153" outlineLevel="4" x14ac:dyDescent="0.2">
      <c r="A160" s="12" t="s">
        <v>254</v>
      </c>
      <c r="B160" s="18" t="s">
        <v>255</v>
      </c>
      <c r="C160" s="14">
        <v>0</v>
      </c>
      <c r="D160" s="14">
        <v>0</v>
      </c>
      <c r="E160" s="14">
        <v>0</v>
      </c>
      <c r="F160" s="20">
        <f t="shared" si="6"/>
        <v>0</v>
      </c>
      <c r="G160" s="14">
        <v>15000</v>
      </c>
      <c r="H160" s="14">
        <v>0</v>
      </c>
      <c r="I160" s="23">
        <v>0</v>
      </c>
      <c r="J160" s="26">
        <v>0</v>
      </c>
    </row>
    <row r="161" spans="1:10" ht="153" outlineLevel="7" x14ac:dyDescent="0.2">
      <c r="A161" s="15" t="s">
        <v>254</v>
      </c>
      <c r="B161" s="19" t="s">
        <v>255</v>
      </c>
      <c r="C161" s="17">
        <v>0</v>
      </c>
      <c r="D161" s="17">
        <v>0</v>
      </c>
      <c r="E161" s="17">
        <v>0</v>
      </c>
      <c r="F161" s="20">
        <f t="shared" si="6"/>
        <v>0</v>
      </c>
      <c r="G161" s="17">
        <v>15000</v>
      </c>
      <c r="H161" s="14">
        <v>0</v>
      </c>
      <c r="I161" s="24">
        <v>0</v>
      </c>
      <c r="J161" s="26">
        <v>0</v>
      </c>
    </row>
    <row r="162" spans="1:10" ht="114.75" outlineLevel="3" x14ac:dyDescent="0.2">
      <c r="A162" s="12" t="s">
        <v>256</v>
      </c>
      <c r="B162" s="13" t="s">
        <v>257</v>
      </c>
      <c r="C162" s="14">
        <v>0</v>
      </c>
      <c r="D162" s="14">
        <v>0</v>
      </c>
      <c r="E162" s="14">
        <v>0</v>
      </c>
      <c r="F162" s="20">
        <f t="shared" si="6"/>
        <v>0</v>
      </c>
      <c r="G162" s="14">
        <v>1500</v>
      </c>
      <c r="H162" s="14">
        <v>0</v>
      </c>
      <c r="I162" s="23">
        <v>0</v>
      </c>
      <c r="J162" s="26">
        <v>0</v>
      </c>
    </row>
    <row r="163" spans="1:10" ht="153" outlineLevel="4" x14ac:dyDescent="0.2">
      <c r="A163" s="12" t="s">
        <v>258</v>
      </c>
      <c r="B163" s="18" t="s">
        <v>259</v>
      </c>
      <c r="C163" s="14">
        <v>0</v>
      </c>
      <c r="D163" s="14">
        <v>0</v>
      </c>
      <c r="E163" s="14">
        <v>0</v>
      </c>
      <c r="F163" s="20">
        <f t="shared" si="6"/>
        <v>0</v>
      </c>
      <c r="G163" s="14">
        <v>1500</v>
      </c>
      <c r="H163" s="14">
        <v>0</v>
      </c>
      <c r="I163" s="23">
        <v>0</v>
      </c>
      <c r="J163" s="26">
        <v>0</v>
      </c>
    </row>
    <row r="164" spans="1:10" ht="153" outlineLevel="7" x14ac:dyDescent="0.2">
      <c r="A164" s="15" t="s">
        <v>258</v>
      </c>
      <c r="B164" s="19" t="s">
        <v>259</v>
      </c>
      <c r="C164" s="17">
        <v>0</v>
      </c>
      <c r="D164" s="17">
        <v>0</v>
      </c>
      <c r="E164" s="17">
        <v>0</v>
      </c>
      <c r="F164" s="20">
        <f t="shared" si="6"/>
        <v>0</v>
      </c>
      <c r="G164" s="17">
        <v>1500</v>
      </c>
      <c r="H164" s="14">
        <v>0</v>
      </c>
      <c r="I164" s="24">
        <v>0</v>
      </c>
      <c r="J164" s="26">
        <v>0</v>
      </c>
    </row>
    <row r="165" spans="1:10" ht="102" outlineLevel="3" x14ac:dyDescent="0.2">
      <c r="A165" s="12" t="s">
        <v>260</v>
      </c>
      <c r="B165" s="13" t="s">
        <v>261</v>
      </c>
      <c r="C165" s="14">
        <v>11424</v>
      </c>
      <c r="D165" s="14">
        <v>11424</v>
      </c>
      <c r="E165" s="14">
        <v>11424</v>
      </c>
      <c r="F165" s="20">
        <f t="shared" si="6"/>
        <v>34272</v>
      </c>
      <c r="G165" s="14">
        <v>0</v>
      </c>
      <c r="H165" s="14">
        <f t="shared" si="7"/>
        <v>0</v>
      </c>
      <c r="I165" s="23">
        <v>45700</v>
      </c>
      <c r="J165" s="26">
        <f t="shared" si="8"/>
        <v>0</v>
      </c>
    </row>
    <row r="166" spans="1:10" ht="140.25" outlineLevel="4" x14ac:dyDescent="0.2">
      <c r="A166" s="12" t="s">
        <v>262</v>
      </c>
      <c r="B166" s="18" t="s">
        <v>263</v>
      </c>
      <c r="C166" s="14">
        <v>11424</v>
      </c>
      <c r="D166" s="14">
        <v>11424</v>
      </c>
      <c r="E166" s="14">
        <v>11424</v>
      </c>
      <c r="F166" s="20">
        <f t="shared" si="6"/>
        <v>34272</v>
      </c>
      <c r="G166" s="14">
        <v>0</v>
      </c>
      <c r="H166" s="14">
        <f t="shared" si="7"/>
        <v>0</v>
      </c>
      <c r="I166" s="23">
        <v>45700</v>
      </c>
      <c r="J166" s="26">
        <f t="shared" si="8"/>
        <v>0</v>
      </c>
    </row>
    <row r="167" spans="1:10" ht="178.5" outlineLevel="7" x14ac:dyDescent="0.2">
      <c r="A167" s="15" t="s">
        <v>264</v>
      </c>
      <c r="B167" s="19" t="s">
        <v>265</v>
      </c>
      <c r="C167" s="17">
        <v>11424</v>
      </c>
      <c r="D167" s="17">
        <v>11424</v>
      </c>
      <c r="E167" s="17">
        <v>11424</v>
      </c>
      <c r="F167" s="20">
        <f t="shared" si="6"/>
        <v>34272</v>
      </c>
      <c r="G167" s="17">
        <v>0</v>
      </c>
      <c r="H167" s="14">
        <f t="shared" si="7"/>
        <v>0</v>
      </c>
      <c r="I167" s="24">
        <v>45700</v>
      </c>
      <c r="J167" s="26">
        <f t="shared" si="8"/>
        <v>0</v>
      </c>
    </row>
    <row r="168" spans="1:10" ht="102" outlineLevel="3" x14ac:dyDescent="0.2">
      <c r="A168" s="12" t="s">
        <v>266</v>
      </c>
      <c r="B168" s="13" t="s">
        <v>267</v>
      </c>
      <c r="C168" s="14">
        <v>4998</v>
      </c>
      <c r="D168" s="14">
        <v>4998</v>
      </c>
      <c r="E168" s="14">
        <v>4998</v>
      </c>
      <c r="F168" s="20">
        <f t="shared" si="6"/>
        <v>14994</v>
      </c>
      <c r="G168" s="14">
        <v>0</v>
      </c>
      <c r="H168" s="14">
        <f t="shared" si="7"/>
        <v>0</v>
      </c>
      <c r="I168" s="23">
        <v>20000</v>
      </c>
      <c r="J168" s="26">
        <f t="shared" si="8"/>
        <v>0</v>
      </c>
    </row>
    <row r="169" spans="1:10" ht="140.25" outlineLevel="4" x14ac:dyDescent="0.2">
      <c r="A169" s="12" t="s">
        <v>268</v>
      </c>
      <c r="B169" s="18" t="s">
        <v>269</v>
      </c>
      <c r="C169" s="14">
        <v>4998</v>
      </c>
      <c r="D169" s="14">
        <v>4998</v>
      </c>
      <c r="E169" s="14">
        <v>4998</v>
      </c>
      <c r="F169" s="20">
        <f t="shared" si="6"/>
        <v>14994</v>
      </c>
      <c r="G169" s="14">
        <v>0</v>
      </c>
      <c r="H169" s="14">
        <f t="shared" si="7"/>
        <v>0</v>
      </c>
      <c r="I169" s="23">
        <v>20000</v>
      </c>
      <c r="J169" s="26">
        <f t="shared" si="8"/>
        <v>0</v>
      </c>
    </row>
    <row r="170" spans="1:10" ht="140.25" outlineLevel="7" x14ac:dyDescent="0.2">
      <c r="A170" s="15" t="s">
        <v>268</v>
      </c>
      <c r="B170" s="19" t="s">
        <v>269</v>
      </c>
      <c r="C170" s="17">
        <v>4998</v>
      </c>
      <c r="D170" s="17">
        <v>4998</v>
      </c>
      <c r="E170" s="17">
        <v>4998</v>
      </c>
      <c r="F170" s="20">
        <f t="shared" si="6"/>
        <v>14994</v>
      </c>
      <c r="G170" s="17">
        <v>0</v>
      </c>
      <c r="H170" s="14">
        <f t="shared" si="7"/>
        <v>0</v>
      </c>
      <c r="I170" s="24">
        <v>20000</v>
      </c>
      <c r="J170" s="26">
        <f t="shared" si="8"/>
        <v>0</v>
      </c>
    </row>
    <row r="171" spans="1:10" ht="127.5" outlineLevel="3" x14ac:dyDescent="0.2">
      <c r="A171" s="12" t="s">
        <v>270</v>
      </c>
      <c r="B171" s="13" t="s">
        <v>271</v>
      </c>
      <c r="C171" s="14">
        <v>8748</v>
      </c>
      <c r="D171" s="14">
        <v>8748</v>
      </c>
      <c r="E171" s="14">
        <v>8748</v>
      </c>
      <c r="F171" s="20">
        <f t="shared" si="6"/>
        <v>26244</v>
      </c>
      <c r="G171" s="14">
        <v>3162.91</v>
      </c>
      <c r="H171" s="14">
        <f t="shared" si="7"/>
        <v>12.051935680536504</v>
      </c>
      <c r="I171" s="23">
        <v>35000</v>
      </c>
      <c r="J171" s="26">
        <f t="shared" si="8"/>
        <v>9.0368857142857131</v>
      </c>
    </row>
    <row r="172" spans="1:10" ht="178.5" outlineLevel="4" x14ac:dyDescent="0.2">
      <c r="A172" s="12" t="s">
        <v>272</v>
      </c>
      <c r="B172" s="18" t="s">
        <v>273</v>
      </c>
      <c r="C172" s="14">
        <v>8748</v>
      </c>
      <c r="D172" s="14">
        <v>8748</v>
      </c>
      <c r="E172" s="14">
        <v>8748</v>
      </c>
      <c r="F172" s="20">
        <f t="shared" si="6"/>
        <v>26244</v>
      </c>
      <c r="G172" s="14">
        <v>3162.91</v>
      </c>
      <c r="H172" s="14">
        <f t="shared" si="7"/>
        <v>12.051935680536504</v>
      </c>
      <c r="I172" s="23">
        <v>35000</v>
      </c>
      <c r="J172" s="26">
        <f t="shared" si="8"/>
        <v>9.0368857142857131</v>
      </c>
    </row>
    <row r="173" spans="1:10" ht="178.5" outlineLevel="7" x14ac:dyDescent="0.2">
      <c r="A173" s="15" t="s">
        <v>272</v>
      </c>
      <c r="B173" s="19" t="s">
        <v>273</v>
      </c>
      <c r="C173" s="17">
        <v>8748</v>
      </c>
      <c r="D173" s="17">
        <v>8748</v>
      </c>
      <c r="E173" s="17">
        <v>8748</v>
      </c>
      <c r="F173" s="20">
        <f t="shared" si="6"/>
        <v>26244</v>
      </c>
      <c r="G173" s="17">
        <v>3162.91</v>
      </c>
      <c r="H173" s="14">
        <f t="shared" si="7"/>
        <v>12.051935680536504</v>
      </c>
      <c r="I173" s="24">
        <v>35000</v>
      </c>
      <c r="J173" s="26">
        <f t="shared" si="8"/>
        <v>9.0368857142857131</v>
      </c>
    </row>
    <row r="174" spans="1:10" ht="114.75" outlineLevel="3" x14ac:dyDescent="0.2">
      <c r="A174" s="12" t="s">
        <v>274</v>
      </c>
      <c r="B174" s="13" t="s">
        <v>275</v>
      </c>
      <c r="C174" s="14">
        <v>500</v>
      </c>
      <c r="D174" s="14">
        <v>500</v>
      </c>
      <c r="E174" s="14">
        <v>500</v>
      </c>
      <c r="F174" s="20">
        <f t="shared" si="6"/>
        <v>1500</v>
      </c>
      <c r="G174" s="14">
        <v>634.16</v>
      </c>
      <c r="H174" s="14">
        <f t="shared" si="7"/>
        <v>42.277333333333331</v>
      </c>
      <c r="I174" s="23">
        <v>2000</v>
      </c>
      <c r="J174" s="26">
        <f t="shared" si="8"/>
        <v>31.707999999999998</v>
      </c>
    </row>
    <row r="175" spans="1:10" ht="204" outlineLevel="4" x14ac:dyDescent="0.2">
      <c r="A175" s="12" t="s">
        <v>276</v>
      </c>
      <c r="B175" s="18" t="s">
        <v>277</v>
      </c>
      <c r="C175" s="14">
        <v>500</v>
      </c>
      <c r="D175" s="14">
        <v>500</v>
      </c>
      <c r="E175" s="14">
        <v>500</v>
      </c>
      <c r="F175" s="20">
        <f t="shared" si="6"/>
        <v>1500</v>
      </c>
      <c r="G175" s="14">
        <v>634.16</v>
      </c>
      <c r="H175" s="14">
        <f t="shared" si="7"/>
        <v>42.277333333333331</v>
      </c>
      <c r="I175" s="23">
        <v>2000</v>
      </c>
      <c r="J175" s="26">
        <f t="shared" si="8"/>
        <v>31.707999999999998</v>
      </c>
    </row>
    <row r="176" spans="1:10" ht="204" outlineLevel="7" x14ac:dyDescent="0.2">
      <c r="A176" s="15" t="s">
        <v>276</v>
      </c>
      <c r="B176" s="19" t="s">
        <v>277</v>
      </c>
      <c r="C176" s="17">
        <v>500</v>
      </c>
      <c r="D176" s="17">
        <v>500</v>
      </c>
      <c r="E176" s="17">
        <v>500</v>
      </c>
      <c r="F176" s="20">
        <f t="shared" si="6"/>
        <v>1500</v>
      </c>
      <c r="G176" s="17">
        <v>634.16</v>
      </c>
      <c r="H176" s="14">
        <f t="shared" si="7"/>
        <v>42.277333333333331</v>
      </c>
      <c r="I176" s="24">
        <v>2000</v>
      </c>
      <c r="J176" s="26">
        <f t="shared" si="8"/>
        <v>31.707999999999998</v>
      </c>
    </row>
    <row r="177" spans="1:10" ht="114.75" outlineLevel="3" x14ac:dyDescent="0.2">
      <c r="A177" s="12" t="s">
        <v>278</v>
      </c>
      <c r="B177" s="13" t="s">
        <v>279</v>
      </c>
      <c r="C177" s="14">
        <v>750</v>
      </c>
      <c r="D177" s="14">
        <v>750</v>
      </c>
      <c r="E177" s="14">
        <v>750</v>
      </c>
      <c r="F177" s="20">
        <f t="shared" si="6"/>
        <v>2250</v>
      </c>
      <c r="G177" s="14">
        <v>1291.57</v>
      </c>
      <c r="H177" s="14">
        <f t="shared" si="7"/>
        <v>57.403111111111102</v>
      </c>
      <c r="I177" s="23">
        <v>3000</v>
      </c>
      <c r="J177" s="26">
        <f t="shared" si="8"/>
        <v>43.05233333333333</v>
      </c>
    </row>
    <row r="178" spans="1:10" ht="153" outlineLevel="4" x14ac:dyDescent="0.2">
      <c r="A178" s="12" t="s">
        <v>280</v>
      </c>
      <c r="B178" s="18" t="s">
        <v>281</v>
      </c>
      <c r="C178" s="14">
        <v>750</v>
      </c>
      <c r="D178" s="14">
        <v>750</v>
      </c>
      <c r="E178" s="14">
        <v>750</v>
      </c>
      <c r="F178" s="20">
        <f t="shared" si="6"/>
        <v>2250</v>
      </c>
      <c r="G178" s="14">
        <v>1291.57</v>
      </c>
      <c r="H178" s="14">
        <f t="shared" si="7"/>
        <v>57.403111111111102</v>
      </c>
      <c r="I178" s="23">
        <v>3000</v>
      </c>
      <c r="J178" s="26">
        <f t="shared" si="8"/>
        <v>43.05233333333333</v>
      </c>
    </row>
    <row r="179" spans="1:10" ht="153" outlineLevel="7" x14ac:dyDescent="0.2">
      <c r="A179" s="15" t="s">
        <v>280</v>
      </c>
      <c r="B179" s="19" t="s">
        <v>281</v>
      </c>
      <c r="C179" s="17">
        <v>750</v>
      </c>
      <c r="D179" s="17">
        <v>750</v>
      </c>
      <c r="E179" s="17">
        <v>750</v>
      </c>
      <c r="F179" s="20">
        <f t="shared" si="6"/>
        <v>2250</v>
      </c>
      <c r="G179" s="17">
        <v>1291.57</v>
      </c>
      <c r="H179" s="14">
        <f t="shared" si="7"/>
        <v>57.403111111111102</v>
      </c>
      <c r="I179" s="24">
        <v>3000</v>
      </c>
      <c r="J179" s="26">
        <f t="shared" si="8"/>
        <v>43.05233333333333</v>
      </c>
    </row>
    <row r="180" spans="1:10" ht="102" outlineLevel="3" x14ac:dyDescent="0.2">
      <c r="A180" s="12" t="s">
        <v>282</v>
      </c>
      <c r="B180" s="13" t="s">
        <v>283</v>
      </c>
      <c r="C180" s="14">
        <v>1749</v>
      </c>
      <c r="D180" s="14">
        <v>1749</v>
      </c>
      <c r="E180" s="14">
        <v>1749</v>
      </c>
      <c r="F180" s="20">
        <f t="shared" ref="F180:F230" si="9">E180+D180+C180</f>
        <v>5247</v>
      </c>
      <c r="G180" s="14">
        <v>1816.56</v>
      </c>
      <c r="H180" s="14">
        <f t="shared" si="7"/>
        <v>34.620926243567752</v>
      </c>
      <c r="I180" s="23">
        <v>7000</v>
      </c>
      <c r="J180" s="26">
        <f t="shared" si="8"/>
        <v>25.950857142857142</v>
      </c>
    </row>
    <row r="181" spans="1:10" ht="140.25" outlineLevel="4" x14ac:dyDescent="0.2">
      <c r="A181" s="12" t="s">
        <v>284</v>
      </c>
      <c r="B181" s="18" t="s">
        <v>285</v>
      </c>
      <c r="C181" s="14">
        <v>1749</v>
      </c>
      <c r="D181" s="14">
        <v>1749</v>
      </c>
      <c r="E181" s="14">
        <v>1749</v>
      </c>
      <c r="F181" s="20">
        <f t="shared" si="9"/>
        <v>5247</v>
      </c>
      <c r="G181" s="14">
        <v>1816.56</v>
      </c>
      <c r="H181" s="14">
        <f t="shared" ref="H181:H231" si="10">G181/F181*100</f>
        <v>34.620926243567752</v>
      </c>
      <c r="I181" s="23">
        <v>7000</v>
      </c>
      <c r="J181" s="26">
        <f t="shared" ref="J181:J231" si="11">G181/I181*100</f>
        <v>25.950857142857142</v>
      </c>
    </row>
    <row r="182" spans="1:10" ht="140.25" outlineLevel="7" x14ac:dyDescent="0.2">
      <c r="A182" s="15" t="s">
        <v>284</v>
      </c>
      <c r="B182" s="19" t="s">
        <v>285</v>
      </c>
      <c r="C182" s="17">
        <v>1749</v>
      </c>
      <c r="D182" s="17">
        <v>1749</v>
      </c>
      <c r="E182" s="17">
        <v>1749</v>
      </c>
      <c r="F182" s="20">
        <f t="shared" si="9"/>
        <v>5247</v>
      </c>
      <c r="G182" s="17">
        <v>1816.56</v>
      </c>
      <c r="H182" s="14">
        <f t="shared" si="10"/>
        <v>34.620926243567752</v>
      </c>
      <c r="I182" s="24">
        <v>7000</v>
      </c>
      <c r="J182" s="26">
        <f t="shared" si="11"/>
        <v>25.950857142857142</v>
      </c>
    </row>
    <row r="183" spans="1:10" ht="114.75" outlineLevel="3" x14ac:dyDescent="0.2">
      <c r="A183" s="12" t="s">
        <v>286</v>
      </c>
      <c r="B183" s="13" t="s">
        <v>287</v>
      </c>
      <c r="C183" s="14">
        <v>1248</v>
      </c>
      <c r="D183" s="14">
        <v>1248</v>
      </c>
      <c r="E183" s="14">
        <v>1248</v>
      </c>
      <c r="F183" s="20">
        <f t="shared" si="9"/>
        <v>3744</v>
      </c>
      <c r="G183" s="14">
        <v>207767.44</v>
      </c>
      <c r="H183" s="14">
        <f t="shared" si="10"/>
        <v>5549.3440170940166</v>
      </c>
      <c r="I183" s="23">
        <v>5000</v>
      </c>
      <c r="J183" s="26">
        <f t="shared" si="11"/>
        <v>4155.3487999999998</v>
      </c>
    </row>
    <row r="184" spans="1:10" ht="165.75" outlineLevel="4" x14ac:dyDescent="0.2">
      <c r="A184" s="12" t="s">
        <v>288</v>
      </c>
      <c r="B184" s="18" t="s">
        <v>289</v>
      </c>
      <c r="C184" s="14">
        <v>1248</v>
      </c>
      <c r="D184" s="14">
        <v>1248</v>
      </c>
      <c r="E184" s="14">
        <v>1248</v>
      </c>
      <c r="F184" s="20">
        <f t="shared" si="9"/>
        <v>3744</v>
      </c>
      <c r="G184" s="14">
        <v>207767.44</v>
      </c>
      <c r="H184" s="14">
        <f t="shared" si="10"/>
        <v>5549.3440170940166</v>
      </c>
      <c r="I184" s="23">
        <v>5000</v>
      </c>
      <c r="J184" s="26">
        <f t="shared" si="11"/>
        <v>4155.3487999999998</v>
      </c>
    </row>
    <row r="185" spans="1:10" ht="165.75" outlineLevel="7" x14ac:dyDescent="0.2">
      <c r="A185" s="15" t="s">
        <v>288</v>
      </c>
      <c r="B185" s="19" t="s">
        <v>289</v>
      </c>
      <c r="C185" s="17">
        <v>1248</v>
      </c>
      <c r="D185" s="17">
        <v>1248</v>
      </c>
      <c r="E185" s="17">
        <v>1248</v>
      </c>
      <c r="F185" s="20">
        <f t="shared" si="9"/>
        <v>3744</v>
      </c>
      <c r="G185" s="17">
        <v>207767.44</v>
      </c>
      <c r="H185" s="14">
        <f t="shared" si="10"/>
        <v>5549.3440170940166</v>
      </c>
      <c r="I185" s="24">
        <v>5000</v>
      </c>
      <c r="J185" s="26">
        <f t="shared" si="11"/>
        <v>4155.3487999999998</v>
      </c>
    </row>
    <row r="186" spans="1:10" ht="63.75" outlineLevel="2" x14ac:dyDescent="0.2">
      <c r="A186" s="12" t="s">
        <v>290</v>
      </c>
      <c r="B186" s="13" t="s">
        <v>291</v>
      </c>
      <c r="C186" s="14">
        <v>6549</v>
      </c>
      <c r="D186" s="14">
        <v>6549</v>
      </c>
      <c r="E186" s="14">
        <v>6549</v>
      </c>
      <c r="F186" s="20">
        <f t="shared" si="9"/>
        <v>19647</v>
      </c>
      <c r="G186" s="14">
        <v>39708.93</v>
      </c>
      <c r="H186" s="14">
        <f t="shared" si="10"/>
        <v>202.11192548480685</v>
      </c>
      <c r="I186" s="23">
        <v>26200</v>
      </c>
      <c r="J186" s="26">
        <f t="shared" si="11"/>
        <v>151.56080152671757</v>
      </c>
    </row>
    <row r="187" spans="1:10" ht="76.5" outlineLevel="3" x14ac:dyDescent="0.2">
      <c r="A187" s="12" t="s">
        <v>292</v>
      </c>
      <c r="B187" s="13" t="s">
        <v>293</v>
      </c>
      <c r="C187" s="14">
        <v>6549</v>
      </c>
      <c r="D187" s="14">
        <v>6549</v>
      </c>
      <c r="E187" s="14">
        <v>6549</v>
      </c>
      <c r="F187" s="20">
        <f t="shared" si="9"/>
        <v>19647</v>
      </c>
      <c r="G187" s="14">
        <v>39708.93</v>
      </c>
      <c r="H187" s="14">
        <f t="shared" si="10"/>
        <v>202.11192548480685</v>
      </c>
      <c r="I187" s="23">
        <v>26200</v>
      </c>
      <c r="J187" s="26">
        <f t="shared" si="11"/>
        <v>151.56080152671757</v>
      </c>
    </row>
    <row r="188" spans="1:10" ht="76.5" outlineLevel="7" x14ac:dyDescent="0.2">
      <c r="A188" s="15" t="s">
        <v>292</v>
      </c>
      <c r="B188" s="16" t="s">
        <v>293</v>
      </c>
      <c r="C188" s="17">
        <v>6549</v>
      </c>
      <c r="D188" s="17">
        <v>6549</v>
      </c>
      <c r="E188" s="17">
        <v>6549</v>
      </c>
      <c r="F188" s="20">
        <f t="shared" si="9"/>
        <v>19647</v>
      </c>
      <c r="G188" s="17">
        <v>39708.93</v>
      </c>
      <c r="H188" s="14">
        <f t="shared" si="10"/>
        <v>202.11192548480685</v>
      </c>
      <c r="I188" s="24">
        <v>26200</v>
      </c>
      <c r="J188" s="26">
        <f t="shared" si="11"/>
        <v>151.56080152671757</v>
      </c>
    </row>
    <row r="189" spans="1:10" ht="178.5" outlineLevel="2" x14ac:dyDescent="0.2">
      <c r="A189" s="12" t="s">
        <v>294</v>
      </c>
      <c r="B189" s="18" t="s">
        <v>295</v>
      </c>
      <c r="C189" s="14">
        <v>0</v>
      </c>
      <c r="D189" s="14">
        <v>0</v>
      </c>
      <c r="E189" s="14">
        <v>0</v>
      </c>
      <c r="F189" s="20">
        <f t="shared" si="9"/>
        <v>0</v>
      </c>
      <c r="G189" s="14">
        <v>208.35</v>
      </c>
      <c r="H189" s="14">
        <v>0</v>
      </c>
      <c r="I189" s="23">
        <v>0</v>
      </c>
      <c r="J189" s="26">
        <v>0</v>
      </c>
    </row>
    <row r="190" spans="1:10" ht="89.25" outlineLevel="3" x14ac:dyDescent="0.2">
      <c r="A190" s="12" t="s">
        <v>296</v>
      </c>
      <c r="B190" s="13" t="s">
        <v>297</v>
      </c>
      <c r="C190" s="14">
        <v>0</v>
      </c>
      <c r="D190" s="14">
        <v>0</v>
      </c>
      <c r="E190" s="14">
        <v>0</v>
      </c>
      <c r="F190" s="20">
        <f t="shared" si="9"/>
        <v>0</v>
      </c>
      <c r="G190" s="14">
        <v>208.35</v>
      </c>
      <c r="H190" s="14">
        <v>0</v>
      </c>
      <c r="I190" s="23">
        <v>0</v>
      </c>
      <c r="J190" s="26">
        <v>0</v>
      </c>
    </row>
    <row r="191" spans="1:10" ht="114.75" outlineLevel="4" x14ac:dyDescent="0.2">
      <c r="A191" s="12" t="s">
        <v>298</v>
      </c>
      <c r="B191" s="13" t="s">
        <v>299</v>
      </c>
      <c r="C191" s="14">
        <v>0</v>
      </c>
      <c r="D191" s="14">
        <v>0</v>
      </c>
      <c r="E191" s="14">
        <v>0</v>
      </c>
      <c r="F191" s="20">
        <f t="shared" si="9"/>
        <v>0</v>
      </c>
      <c r="G191" s="14">
        <v>208.35</v>
      </c>
      <c r="H191" s="14">
        <v>0</v>
      </c>
      <c r="I191" s="23">
        <v>0</v>
      </c>
      <c r="J191" s="26">
        <v>0</v>
      </c>
    </row>
    <row r="192" spans="1:10" ht="114.75" outlineLevel="7" x14ac:dyDescent="0.2">
      <c r="A192" s="15" t="s">
        <v>298</v>
      </c>
      <c r="B192" s="16" t="s">
        <v>299</v>
      </c>
      <c r="C192" s="17">
        <v>0</v>
      </c>
      <c r="D192" s="17">
        <v>0</v>
      </c>
      <c r="E192" s="17">
        <v>0</v>
      </c>
      <c r="F192" s="20">
        <f t="shared" si="9"/>
        <v>0</v>
      </c>
      <c r="G192" s="17">
        <v>208.35</v>
      </c>
      <c r="H192" s="14">
        <v>0</v>
      </c>
      <c r="I192" s="24">
        <v>0</v>
      </c>
      <c r="J192" s="26">
        <v>0</v>
      </c>
    </row>
    <row r="193" spans="1:10" ht="25.5" outlineLevel="2" x14ac:dyDescent="0.2">
      <c r="A193" s="12" t="s">
        <v>300</v>
      </c>
      <c r="B193" s="13" t="s">
        <v>301</v>
      </c>
      <c r="C193" s="14">
        <v>24999</v>
      </c>
      <c r="D193" s="14">
        <v>24999</v>
      </c>
      <c r="E193" s="14">
        <v>24999</v>
      </c>
      <c r="F193" s="20">
        <f t="shared" si="9"/>
        <v>74997</v>
      </c>
      <c r="G193" s="14">
        <v>81333.67</v>
      </c>
      <c r="H193" s="14">
        <f t="shared" si="10"/>
        <v>108.44923130258543</v>
      </c>
      <c r="I193" s="23">
        <v>100000</v>
      </c>
      <c r="J193" s="26">
        <f t="shared" si="11"/>
        <v>81.333669999999998</v>
      </c>
    </row>
    <row r="194" spans="1:10" ht="140.25" outlineLevel="3" x14ac:dyDescent="0.2">
      <c r="A194" s="12" t="s">
        <v>302</v>
      </c>
      <c r="B194" s="18" t="s">
        <v>303</v>
      </c>
      <c r="C194" s="14">
        <v>0</v>
      </c>
      <c r="D194" s="14">
        <v>0</v>
      </c>
      <c r="E194" s="14">
        <v>0</v>
      </c>
      <c r="F194" s="20">
        <f t="shared" si="9"/>
        <v>0</v>
      </c>
      <c r="G194" s="14">
        <v>59292.01</v>
      </c>
      <c r="H194" s="14">
        <v>0</v>
      </c>
      <c r="I194" s="23">
        <v>0</v>
      </c>
      <c r="J194" s="26">
        <v>0</v>
      </c>
    </row>
    <row r="195" spans="1:10" ht="102" outlineLevel="4" x14ac:dyDescent="0.2">
      <c r="A195" s="12" t="s">
        <v>304</v>
      </c>
      <c r="B195" s="13" t="s">
        <v>305</v>
      </c>
      <c r="C195" s="14">
        <v>0</v>
      </c>
      <c r="D195" s="14">
        <v>0</v>
      </c>
      <c r="E195" s="14">
        <v>0</v>
      </c>
      <c r="F195" s="20">
        <f t="shared" si="9"/>
        <v>0</v>
      </c>
      <c r="G195" s="14">
        <v>59292.01</v>
      </c>
      <c r="H195" s="14">
        <v>0</v>
      </c>
      <c r="I195" s="23">
        <v>0</v>
      </c>
      <c r="J195" s="26">
        <v>0</v>
      </c>
    </row>
    <row r="196" spans="1:10" ht="102" outlineLevel="7" x14ac:dyDescent="0.2">
      <c r="A196" s="15" t="s">
        <v>304</v>
      </c>
      <c r="B196" s="16" t="s">
        <v>305</v>
      </c>
      <c r="C196" s="17">
        <v>0</v>
      </c>
      <c r="D196" s="17">
        <v>0</v>
      </c>
      <c r="E196" s="17">
        <v>0</v>
      </c>
      <c r="F196" s="20">
        <f t="shared" si="9"/>
        <v>0</v>
      </c>
      <c r="G196" s="17">
        <v>59292.01</v>
      </c>
      <c r="H196" s="14">
        <v>0</v>
      </c>
      <c r="I196" s="24">
        <v>0</v>
      </c>
      <c r="J196" s="26">
        <v>0</v>
      </c>
    </row>
    <row r="197" spans="1:10" ht="114.75" outlineLevel="3" x14ac:dyDescent="0.2">
      <c r="A197" s="12" t="s">
        <v>306</v>
      </c>
      <c r="B197" s="13" t="s">
        <v>307</v>
      </c>
      <c r="C197" s="14">
        <v>24999</v>
      </c>
      <c r="D197" s="14">
        <v>24999</v>
      </c>
      <c r="E197" s="14">
        <v>24999</v>
      </c>
      <c r="F197" s="20">
        <f t="shared" si="9"/>
        <v>74997</v>
      </c>
      <c r="G197" s="14">
        <v>22041.66</v>
      </c>
      <c r="H197" s="14">
        <f t="shared" si="10"/>
        <v>29.390055602224091</v>
      </c>
      <c r="I197" s="23">
        <v>100000</v>
      </c>
      <c r="J197" s="26">
        <f t="shared" si="11"/>
        <v>22.04166</v>
      </c>
    </row>
    <row r="198" spans="1:10" ht="102" outlineLevel="4" x14ac:dyDescent="0.2">
      <c r="A198" s="12" t="s">
        <v>308</v>
      </c>
      <c r="B198" s="13" t="s">
        <v>309</v>
      </c>
      <c r="C198" s="14">
        <v>24999</v>
      </c>
      <c r="D198" s="14">
        <v>24999</v>
      </c>
      <c r="E198" s="14">
        <v>24999</v>
      </c>
      <c r="F198" s="20">
        <f t="shared" si="9"/>
        <v>74997</v>
      </c>
      <c r="G198" s="14">
        <v>22041.66</v>
      </c>
      <c r="H198" s="14">
        <f t="shared" si="10"/>
        <v>29.390055602224091</v>
      </c>
      <c r="I198" s="23">
        <v>100000</v>
      </c>
      <c r="J198" s="26">
        <f t="shared" si="11"/>
        <v>22.04166</v>
      </c>
    </row>
    <row r="199" spans="1:10" ht="216.75" outlineLevel="5" x14ac:dyDescent="0.2">
      <c r="A199" s="12" t="s">
        <v>310</v>
      </c>
      <c r="B199" s="18" t="s">
        <v>311</v>
      </c>
      <c r="C199" s="14">
        <v>24999</v>
      </c>
      <c r="D199" s="14">
        <v>24999</v>
      </c>
      <c r="E199" s="14">
        <v>24999</v>
      </c>
      <c r="F199" s="20">
        <f t="shared" si="9"/>
        <v>74997</v>
      </c>
      <c r="G199" s="14">
        <v>22041.66</v>
      </c>
      <c r="H199" s="14">
        <f t="shared" si="10"/>
        <v>29.390055602224091</v>
      </c>
      <c r="I199" s="23">
        <v>100000</v>
      </c>
      <c r="J199" s="26">
        <f t="shared" si="11"/>
        <v>22.04166</v>
      </c>
    </row>
    <row r="200" spans="1:10" ht="216.75" outlineLevel="7" x14ac:dyDescent="0.2">
      <c r="A200" s="15" t="s">
        <v>310</v>
      </c>
      <c r="B200" s="19" t="s">
        <v>311</v>
      </c>
      <c r="C200" s="17">
        <v>24999</v>
      </c>
      <c r="D200" s="17">
        <v>24999</v>
      </c>
      <c r="E200" s="17">
        <v>24999</v>
      </c>
      <c r="F200" s="20">
        <f t="shared" si="9"/>
        <v>74997</v>
      </c>
      <c r="G200" s="17">
        <v>22041.66</v>
      </c>
      <c r="H200" s="14">
        <f t="shared" si="10"/>
        <v>29.390055602224091</v>
      </c>
      <c r="I200" s="24">
        <v>100000</v>
      </c>
      <c r="J200" s="26">
        <f t="shared" si="11"/>
        <v>22.04166</v>
      </c>
    </row>
    <row r="201" spans="1:10" ht="25.5" outlineLevel="1" x14ac:dyDescent="0.2">
      <c r="A201" s="12" t="s">
        <v>312</v>
      </c>
      <c r="B201" s="13" t="s">
        <v>313</v>
      </c>
      <c r="C201" s="14">
        <v>0</v>
      </c>
      <c r="D201" s="14">
        <v>0</v>
      </c>
      <c r="E201" s="14">
        <v>0</v>
      </c>
      <c r="F201" s="20">
        <f t="shared" si="9"/>
        <v>0</v>
      </c>
      <c r="G201" s="14">
        <v>-4545.41</v>
      </c>
      <c r="H201" s="14">
        <v>0</v>
      </c>
      <c r="I201" s="23">
        <v>0</v>
      </c>
      <c r="J201" s="26">
        <v>0</v>
      </c>
    </row>
    <row r="202" spans="1:10" outlineLevel="2" x14ac:dyDescent="0.2">
      <c r="A202" s="12" t="s">
        <v>314</v>
      </c>
      <c r="B202" s="13" t="s">
        <v>315</v>
      </c>
      <c r="C202" s="14">
        <v>0</v>
      </c>
      <c r="D202" s="14">
        <v>0</v>
      </c>
      <c r="E202" s="14">
        <v>0</v>
      </c>
      <c r="F202" s="20">
        <f t="shared" si="9"/>
        <v>0</v>
      </c>
      <c r="G202" s="14">
        <v>-4545.41</v>
      </c>
      <c r="H202" s="14">
        <v>0</v>
      </c>
      <c r="I202" s="23">
        <v>0</v>
      </c>
      <c r="J202" s="26">
        <v>0</v>
      </c>
    </row>
    <row r="203" spans="1:10" ht="38.25" outlineLevel="7" x14ac:dyDescent="0.2">
      <c r="A203" s="15" t="s">
        <v>316</v>
      </c>
      <c r="B203" s="16" t="s">
        <v>317</v>
      </c>
      <c r="C203" s="17">
        <v>0</v>
      </c>
      <c r="D203" s="17">
        <v>0</v>
      </c>
      <c r="E203" s="17">
        <v>0</v>
      </c>
      <c r="F203" s="20">
        <f t="shared" si="9"/>
        <v>0</v>
      </c>
      <c r="G203" s="17">
        <v>-4545.41</v>
      </c>
      <c r="H203" s="14">
        <v>0</v>
      </c>
      <c r="I203" s="24">
        <v>0</v>
      </c>
      <c r="J203" s="26">
        <v>0</v>
      </c>
    </row>
    <row r="204" spans="1:10" ht="25.5" x14ac:dyDescent="0.2">
      <c r="A204" s="12" t="s">
        <v>318</v>
      </c>
      <c r="B204" s="13" t="s">
        <v>319</v>
      </c>
      <c r="C204" s="14">
        <v>235148884.88999999</v>
      </c>
      <c r="D204" s="14">
        <v>189629066.41999999</v>
      </c>
      <c r="E204" s="14">
        <v>264067779.33000001</v>
      </c>
      <c r="F204" s="20">
        <f t="shared" si="9"/>
        <v>688845730.63999999</v>
      </c>
      <c r="G204" s="14">
        <v>519265128.57999998</v>
      </c>
      <c r="H204" s="14">
        <f t="shared" si="10"/>
        <v>75.381918691367318</v>
      </c>
      <c r="I204" s="23">
        <v>820968465.15999997</v>
      </c>
      <c r="J204" s="26">
        <f t="shared" si="11"/>
        <v>63.25031357675833</v>
      </c>
    </row>
    <row r="205" spans="1:10" ht="63.75" outlineLevel="1" x14ac:dyDescent="0.2">
      <c r="A205" s="12" t="s">
        <v>320</v>
      </c>
      <c r="B205" s="13" t="s">
        <v>321</v>
      </c>
      <c r="C205" s="14">
        <v>236942180.43000001</v>
      </c>
      <c r="D205" s="14">
        <v>183315181.05000001</v>
      </c>
      <c r="E205" s="14">
        <v>264109511.66999999</v>
      </c>
      <c r="F205" s="20">
        <f t="shared" si="9"/>
        <v>684366873.1500001</v>
      </c>
      <c r="G205" s="14">
        <v>516124972.94999999</v>
      </c>
      <c r="H205" s="14">
        <f t="shared" si="10"/>
        <v>75.41641672022827</v>
      </c>
      <c r="I205" s="23">
        <v>816489607.66999996</v>
      </c>
      <c r="J205" s="26">
        <f t="shared" si="11"/>
        <v>63.212681227242498</v>
      </c>
    </row>
    <row r="206" spans="1:10" ht="25.5" outlineLevel="2" x14ac:dyDescent="0.2">
      <c r="A206" s="12" t="s">
        <v>322</v>
      </c>
      <c r="B206" s="13" t="s">
        <v>323</v>
      </c>
      <c r="C206" s="14">
        <v>48203264.5</v>
      </c>
      <c r="D206" s="14">
        <v>48203264.649999999</v>
      </c>
      <c r="E206" s="14">
        <v>50886564.850000001</v>
      </c>
      <c r="F206" s="20">
        <f t="shared" si="9"/>
        <v>147293094</v>
      </c>
      <c r="G206" s="14">
        <v>146419300</v>
      </c>
      <c r="H206" s="14">
        <f t="shared" si="10"/>
        <v>99.40676512640843</v>
      </c>
      <c r="I206" s="23">
        <v>196530400</v>
      </c>
      <c r="J206" s="26">
        <f t="shared" si="11"/>
        <v>74.502112650256663</v>
      </c>
    </row>
    <row r="207" spans="1:10" ht="25.5" outlineLevel="3" x14ac:dyDescent="0.2">
      <c r="A207" s="12" t="s">
        <v>324</v>
      </c>
      <c r="B207" s="13" t="s">
        <v>325</v>
      </c>
      <c r="C207" s="14">
        <v>4108675</v>
      </c>
      <c r="D207" s="14">
        <v>4108675</v>
      </c>
      <c r="E207" s="14">
        <v>4108675</v>
      </c>
      <c r="F207" s="20">
        <f t="shared" si="9"/>
        <v>12326025</v>
      </c>
      <c r="G207" s="14">
        <v>16434700</v>
      </c>
      <c r="H207" s="14">
        <f t="shared" si="10"/>
        <v>133.33333333333331</v>
      </c>
      <c r="I207" s="23">
        <v>16434700</v>
      </c>
      <c r="J207" s="26">
        <f t="shared" si="11"/>
        <v>100</v>
      </c>
    </row>
    <row r="208" spans="1:10" ht="63.75" outlineLevel="7" x14ac:dyDescent="0.2">
      <c r="A208" s="15" t="s">
        <v>326</v>
      </c>
      <c r="B208" s="16" t="s">
        <v>327</v>
      </c>
      <c r="C208" s="17">
        <v>4108675</v>
      </c>
      <c r="D208" s="17">
        <v>4108675</v>
      </c>
      <c r="E208" s="17">
        <v>4108675</v>
      </c>
      <c r="F208" s="20">
        <f t="shared" si="9"/>
        <v>12326025</v>
      </c>
      <c r="G208" s="17">
        <v>16434700</v>
      </c>
      <c r="H208" s="14">
        <f t="shared" si="10"/>
        <v>133.33333333333331</v>
      </c>
      <c r="I208" s="24">
        <v>16434700</v>
      </c>
      <c r="J208" s="26">
        <f t="shared" si="11"/>
        <v>100</v>
      </c>
    </row>
    <row r="209" spans="1:10" ht="38.25" outlineLevel="3" x14ac:dyDescent="0.2">
      <c r="A209" s="12" t="s">
        <v>328</v>
      </c>
      <c r="B209" s="13" t="s">
        <v>329</v>
      </c>
      <c r="C209" s="14">
        <v>31058325</v>
      </c>
      <c r="D209" s="14">
        <v>31058325</v>
      </c>
      <c r="E209" s="14">
        <v>31058325</v>
      </c>
      <c r="F209" s="20">
        <f t="shared" si="9"/>
        <v>93174975</v>
      </c>
      <c r="G209" s="14">
        <v>106906800</v>
      </c>
      <c r="H209" s="14">
        <f t="shared" si="10"/>
        <v>114.73767500340087</v>
      </c>
      <c r="I209" s="23">
        <v>124233300</v>
      </c>
      <c r="J209" s="26">
        <f t="shared" si="11"/>
        <v>86.053256252550653</v>
      </c>
    </row>
    <row r="210" spans="1:10" ht="51" outlineLevel="7" x14ac:dyDescent="0.2">
      <c r="A210" s="15" t="s">
        <v>330</v>
      </c>
      <c r="B210" s="16" t="s">
        <v>331</v>
      </c>
      <c r="C210" s="17">
        <v>31058325</v>
      </c>
      <c r="D210" s="17">
        <v>31058325</v>
      </c>
      <c r="E210" s="17">
        <v>31058325</v>
      </c>
      <c r="F210" s="20">
        <f t="shared" si="9"/>
        <v>93174975</v>
      </c>
      <c r="G210" s="17">
        <v>106906800</v>
      </c>
      <c r="H210" s="14">
        <f t="shared" si="10"/>
        <v>114.73767500340087</v>
      </c>
      <c r="I210" s="24">
        <v>124233300</v>
      </c>
      <c r="J210" s="26">
        <f t="shared" si="11"/>
        <v>86.053256252550653</v>
      </c>
    </row>
    <row r="211" spans="1:10" outlineLevel="3" x14ac:dyDescent="0.2">
      <c r="A211" s="12" t="s">
        <v>332</v>
      </c>
      <c r="B211" s="13" t="s">
        <v>333</v>
      </c>
      <c r="C211" s="14">
        <v>13036264.5</v>
      </c>
      <c r="D211" s="14">
        <v>13036264.65</v>
      </c>
      <c r="E211" s="14">
        <v>15719564.85</v>
      </c>
      <c r="F211" s="20">
        <f t="shared" si="9"/>
        <v>41792094</v>
      </c>
      <c r="G211" s="14">
        <v>23077800</v>
      </c>
      <c r="H211" s="14">
        <f t="shared" si="10"/>
        <v>55.22049218208592</v>
      </c>
      <c r="I211" s="23">
        <v>55862400</v>
      </c>
      <c r="J211" s="26">
        <f t="shared" si="11"/>
        <v>41.311866300051555</v>
      </c>
    </row>
    <row r="212" spans="1:10" ht="25.5" outlineLevel="4" x14ac:dyDescent="0.2">
      <c r="A212" s="12" t="s">
        <v>334</v>
      </c>
      <c r="B212" s="13" t="s">
        <v>335</v>
      </c>
      <c r="C212" s="14">
        <v>13036264.5</v>
      </c>
      <c r="D212" s="14">
        <v>13036264.65</v>
      </c>
      <c r="E212" s="14">
        <v>15719564.85</v>
      </c>
      <c r="F212" s="20">
        <f t="shared" si="9"/>
        <v>41792094</v>
      </c>
      <c r="G212" s="14">
        <v>23077800</v>
      </c>
      <c r="H212" s="14">
        <f t="shared" si="10"/>
        <v>55.22049218208592</v>
      </c>
      <c r="I212" s="23">
        <v>55862400</v>
      </c>
      <c r="J212" s="26">
        <f t="shared" si="11"/>
        <v>41.311866300051555</v>
      </c>
    </row>
    <row r="213" spans="1:10" ht="63.75" outlineLevel="7" x14ac:dyDescent="0.2">
      <c r="A213" s="15" t="s">
        <v>336</v>
      </c>
      <c r="B213" s="16" t="s">
        <v>337</v>
      </c>
      <c r="C213" s="17">
        <v>10890300</v>
      </c>
      <c r="D213" s="17">
        <v>10890300</v>
      </c>
      <c r="E213" s="17">
        <v>10890300</v>
      </c>
      <c r="F213" s="20">
        <f t="shared" si="9"/>
        <v>32670900</v>
      </c>
      <c r="G213" s="17">
        <v>13956800</v>
      </c>
      <c r="H213" s="14">
        <f t="shared" si="10"/>
        <v>42.719361878613689</v>
      </c>
      <c r="I213" s="24">
        <v>43561200</v>
      </c>
      <c r="J213" s="26">
        <f t="shared" si="11"/>
        <v>32.039521408960269</v>
      </c>
    </row>
    <row r="214" spans="1:10" ht="76.5" outlineLevel="7" x14ac:dyDescent="0.2">
      <c r="A214" s="15" t="s">
        <v>338</v>
      </c>
      <c r="B214" s="16" t="s">
        <v>339</v>
      </c>
      <c r="C214" s="17">
        <v>2145964.5</v>
      </c>
      <c r="D214" s="17">
        <v>2145964.65</v>
      </c>
      <c r="E214" s="17">
        <v>4829264.8499999996</v>
      </c>
      <c r="F214" s="20">
        <f t="shared" si="9"/>
        <v>9121194</v>
      </c>
      <c r="G214" s="17">
        <v>9121000</v>
      </c>
      <c r="H214" s="14">
        <f t="shared" si="10"/>
        <v>99.997873085475433</v>
      </c>
      <c r="I214" s="24">
        <v>12301200</v>
      </c>
      <c r="J214" s="26">
        <f t="shared" si="11"/>
        <v>74.147237667869803</v>
      </c>
    </row>
    <row r="215" spans="1:10" ht="38.25" outlineLevel="2" x14ac:dyDescent="0.2">
      <c r="A215" s="12" t="s">
        <v>340</v>
      </c>
      <c r="B215" s="13" t="s">
        <v>341</v>
      </c>
      <c r="C215" s="14">
        <v>35806284.609999999</v>
      </c>
      <c r="D215" s="14">
        <v>13666275.050000001</v>
      </c>
      <c r="E215" s="14">
        <v>137467811.88999999</v>
      </c>
      <c r="F215" s="20">
        <f t="shared" si="9"/>
        <v>186940371.55000001</v>
      </c>
      <c r="G215" s="14">
        <v>64058620.810000002</v>
      </c>
      <c r="H215" s="14">
        <f t="shared" si="10"/>
        <v>34.266873591222407</v>
      </c>
      <c r="I215" s="23">
        <v>193015038.31999999</v>
      </c>
      <c r="J215" s="26">
        <f t="shared" si="11"/>
        <v>33.188409238764649</v>
      </c>
    </row>
    <row r="216" spans="1:10" ht="140.25" outlineLevel="7" x14ac:dyDescent="0.2">
      <c r="A216" s="15" t="s">
        <v>342</v>
      </c>
      <c r="B216" s="19" t="s">
        <v>343</v>
      </c>
      <c r="C216" s="17">
        <v>0</v>
      </c>
      <c r="D216" s="17">
        <v>2351100</v>
      </c>
      <c r="E216" s="17">
        <v>0</v>
      </c>
      <c r="F216" s="20">
        <f t="shared" si="9"/>
        <v>2351100</v>
      </c>
      <c r="G216" s="17">
        <v>2351100</v>
      </c>
      <c r="H216" s="14">
        <f t="shared" si="10"/>
        <v>100</v>
      </c>
      <c r="I216" s="24">
        <v>2351100</v>
      </c>
      <c r="J216" s="26">
        <f t="shared" si="11"/>
        <v>100</v>
      </c>
    </row>
    <row r="217" spans="1:10" ht="89.25" outlineLevel="3" x14ac:dyDescent="0.2">
      <c r="A217" s="12" t="s">
        <v>344</v>
      </c>
      <c r="B217" s="13" t="s">
        <v>345</v>
      </c>
      <c r="C217" s="14">
        <v>2621389.1800000002</v>
      </c>
      <c r="D217" s="14">
        <v>3592830.05</v>
      </c>
      <c r="E217" s="14">
        <v>1200000</v>
      </c>
      <c r="F217" s="20">
        <f t="shared" si="9"/>
        <v>7414219.2300000004</v>
      </c>
      <c r="G217" s="14">
        <v>6027446.9900000002</v>
      </c>
      <c r="H217" s="14">
        <f t="shared" si="10"/>
        <v>81.295775091344311</v>
      </c>
      <c r="I217" s="23">
        <v>11265600</v>
      </c>
      <c r="J217" s="26">
        <f t="shared" si="11"/>
        <v>53.503115590825168</v>
      </c>
    </row>
    <row r="218" spans="1:10" ht="89.25" outlineLevel="7" x14ac:dyDescent="0.2">
      <c r="A218" s="15" t="s">
        <v>346</v>
      </c>
      <c r="B218" s="16" t="s">
        <v>347</v>
      </c>
      <c r="C218" s="17">
        <v>2621389.1800000002</v>
      </c>
      <c r="D218" s="17">
        <v>3592830.05</v>
      </c>
      <c r="E218" s="17">
        <v>1200000</v>
      </c>
      <c r="F218" s="20">
        <f t="shared" si="9"/>
        <v>7414219.2300000004</v>
      </c>
      <c r="G218" s="17">
        <v>6027446.9900000002</v>
      </c>
      <c r="H218" s="14">
        <f t="shared" si="10"/>
        <v>81.295775091344311</v>
      </c>
      <c r="I218" s="24">
        <v>11265600</v>
      </c>
      <c r="J218" s="26">
        <f t="shared" si="11"/>
        <v>53.503115590825168</v>
      </c>
    </row>
    <row r="219" spans="1:10" ht="51" outlineLevel="3" x14ac:dyDescent="0.2">
      <c r="A219" s="12" t="s">
        <v>348</v>
      </c>
      <c r="B219" s="13" t="s">
        <v>349</v>
      </c>
      <c r="C219" s="14">
        <v>0</v>
      </c>
      <c r="D219" s="14">
        <v>280256</v>
      </c>
      <c r="E219" s="14">
        <v>0</v>
      </c>
      <c r="F219" s="20">
        <f t="shared" si="9"/>
        <v>280256</v>
      </c>
      <c r="G219" s="14">
        <v>280256</v>
      </c>
      <c r="H219" s="14">
        <f t="shared" si="10"/>
        <v>100</v>
      </c>
      <c r="I219" s="23">
        <v>280256</v>
      </c>
      <c r="J219" s="26">
        <f t="shared" si="11"/>
        <v>100</v>
      </c>
    </row>
    <row r="220" spans="1:10" ht="51" outlineLevel="7" x14ac:dyDescent="0.2">
      <c r="A220" s="15" t="s">
        <v>350</v>
      </c>
      <c r="B220" s="16" t="s">
        <v>351</v>
      </c>
      <c r="C220" s="17">
        <v>0</v>
      </c>
      <c r="D220" s="17">
        <v>280256</v>
      </c>
      <c r="E220" s="17">
        <v>0</v>
      </c>
      <c r="F220" s="20">
        <f t="shared" si="9"/>
        <v>280256</v>
      </c>
      <c r="G220" s="17">
        <v>280256</v>
      </c>
      <c r="H220" s="14">
        <f t="shared" si="10"/>
        <v>100</v>
      </c>
      <c r="I220" s="24">
        <v>280256</v>
      </c>
      <c r="J220" s="26">
        <f t="shared" si="11"/>
        <v>100</v>
      </c>
    </row>
    <row r="221" spans="1:10" ht="25.5" outlineLevel="3" x14ac:dyDescent="0.2">
      <c r="A221" s="12" t="s">
        <v>352</v>
      </c>
      <c r="B221" s="13" t="s">
        <v>353</v>
      </c>
      <c r="C221" s="14">
        <v>0</v>
      </c>
      <c r="D221" s="14">
        <v>36700</v>
      </c>
      <c r="E221" s="14">
        <v>0</v>
      </c>
      <c r="F221" s="20">
        <f t="shared" si="9"/>
        <v>36700</v>
      </c>
      <c r="G221" s="14">
        <v>36700</v>
      </c>
      <c r="H221" s="14">
        <f t="shared" si="10"/>
        <v>100</v>
      </c>
      <c r="I221" s="23">
        <v>36700</v>
      </c>
      <c r="J221" s="26">
        <f t="shared" si="11"/>
        <v>100</v>
      </c>
    </row>
    <row r="222" spans="1:10" ht="38.25" outlineLevel="7" x14ac:dyDescent="0.2">
      <c r="A222" s="15" t="s">
        <v>354</v>
      </c>
      <c r="B222" s="16" t="s">
        <v>355</v>
      </c>
      <c r="C222" s="17">
        <v>0</v>
      </c>
      <c r="D222" s="17">
        <v>36700</v>
      </c>
      <c r="E222" s="17">
        <v>0</v>
      </c>
      <c r="F222" s="20">
        <f t="shared" si="9"/>
        <v>36700</v>
      </c>
      <c r="G222" s="17">
        <v>36700</v>
      </c>
      <c r="H222" s="14">
        <f t="shared" si="10"/>
        <v>100</v>
      </c>
      <c r="I222" s="24">
        <v>36700</v>
      </c>
      <c r="J222" s="26">
        <f t="shared" si="11"/>
        <v>100</v>
      </c>
    </row>
    <row r="223" spans="1:10" ht="51" outlineLevel="3" x14ac:dyDescent="0.2">
      <c r="A223" s="12" t="s">
        <v>356</v>
      </c>
      <c r="B223" s="13" t="s">
        <v>357</v>
      </c>
      <c r="C223" s="14">
        <v>2358881.9300000002</v>
      </c>
      <c r="D223" s="14">
        <v>0</v>
      </c>
      <c r="E223" s="14">
        <v>8873889.1899999995</v>
      </c>
      <c r="F223" s="20">
        <f t="shared" si="9"/>
        <v>11232771.119999999</v>
      </c>
      <c r="G223" s="14">
        <v>11232771.119999999</v>
      </c>
      <c r="H223" s="14">
        <f t="shared" si="10"/>
        <v>100</v>
      </c>
      <c r="I223" s="23">
        <v>11232771.119999999</v>
      </c>
      <c r="J223" s="26">
        <f t="shared" si="11"/>
        <v>100</v>
      </c>
    </row>
    <row r="224" spans="1:10" ht="51" outlineLevel="7" x14ac:dyDescent="0.2">
      <c r="A224" s="15" t="s">
        <v>358</v>
      </c>
      <c r="B224" s="16" t="s">
        <v>359</v>
      </c>
      <c r="C224" s="17">
        <v>2358881.9300000002</v>
      </c>
      <c r="D224" s="17">
        <v>0</v>
      </c>
      <c r="E224" s="17">
        <v>8873889.1899999995</v>
      </c>
      <c r="F224" s="20">
        <f t="shared" si="9"/>
        <v>11232771.119999999</v>
      </c>
      <c r="G224" s="17">
        <v>11232771.119999999</v>
      </c>
      <c r="H224" s="14">
        <f t="shared" si="10"/>
        <v>100</v>
      </c>
      <c r="I224" s="24">
        <v>11232771.119999999</v>
      </c>
      <c r="J224" s="26">
        <f t="shared" si="11"/>
        <v>100</v>
      </c>
    </row>
    <row r="225" spans="1:10" ht="38.25" outlineLevel="3" x14ac:dyDescent="0.2">
      <c r="A225" s="12" t="s">
        <v>360</v>
      </c>
      <c r="B225" s="13" t="s">
        <v>361</v>
      </c>
      <c r="C225" s="14">
        <v>2351020</v>
      </c>
      <c r="D225" s="14">
        <v>0</v>
      </c>
      <c r="E225" s="14">
        <v>0</v>
      </c>
      <c r="F225" s="20">
        <f t="shared" si="9"/>
        <v>2351020</v>
      </c>
      <c r="G225" s="14">
        <v>2351020</v>
      </c>
      <c r="H225" s="14">
        <f t="shared" si="10"/>
        <v>100</v>
      </c>
      <c r="I225" s="23">
        <v>2351020</v>
      </c>
      <c r="J225" s="26">
        <f t="shared" si="11"/>
        <v>100</v>
      </c>
    </row>
    <row r="226" spans="1:10" ht="38.25" outlineLevel="7" x14ac:dyDescent="0.2">
      <c r="A226" s="15" t="s">
        <v>362</v>
      </c>
      <c r="B226" s="16" t="s">
        <v>363</v>
      </c>
      <c r="C226" s="17">
        <v>2351020</v>
      </c>
      <c r="D226" s="17">
        <v>0</v>
      </c>
      <c r="E226" s="17">
        <v>0</v>
      </c>
      <c r="F226" s="20">
        <f t="shared" si="9"/>
        <v>2351020</v>
      </c>
      <c r="G226" s="17">
        <v>2351020</v>
      </c>
      <c r="H226" s="14">
        <f t="shared" si="10"/>
        <v>100</v>
      </c>
      <c r="I226" s="24">
        <v>2351020</v>
      </c>
      <c r="J226" s="26">
        <f t="shared" si="11"/>
        <v>100</v>
      </c>
    </row>
    <row r="227" spans="1:10" ht="51" outlineLevel="3" x14ac:dyDescent="0.2">
      <c r="A227" s="12" t="s">
        <v>364</v>
      </c>
      <c r="B227" s="13" t="s">
        <v>365</v>
      </c>
      <c r="C227" s="14">
        <v>28126493.5</v>
      </c>
      <c r="D227" s="14">
        <v>0</v>
      </c>
      <c r="E227" s="14">
        <v>0</v>
      </c>
      <c r="F227" s="20">
        <f t="shared" si="9"/>
        <v>28126493.5</v>
      </c>
      <c r="G227" s="14">
        <v>17469861.690000001</v>
      </c>
      <c r="H227" s="14">
        <f t="shared" si="10"/>
        <v>62.11176551389174</v>
      </c>
      <c r="I227" s="23">
        <v>28126493.5</v>
      </c>
      <c r="J227" s="26">
        <f t="shared" si="11"/>
        <v>62.11176551389174</v>
      </c>
    </row>
    <row r="228" spans="1:10" ht="51" outlineLevel="7" x14ac:dyDescent="0.2">
      <c r="A228" s="15" t="s">
        <v>366</v>
      </c>
      <c r="B228" s="16" t="s">
        <v>367</v>
      </c>
      <c r="C228" s="17">
        <v>28126493.5</v>
      </c>
      <c r="D228" s="17">
        <v>0</v>
      </c>
      <c r="E228" s="17">
        <v>0</v>
      </c>
      <c r="F228" s="20">
        <f t="shared" si="9"/>
        <v>28126493.5</v>
      </c>
      <c r="G228" s="17">
        <v>17469861.690000001</v>
      </c>
      <c r="H228" s="14">
        <f t="shared" si="10"/>
        <v>62.11176551389174</v>
      </c>
      <c r="I228" s="24">
        <v>28126493.5</v>
      </c>
      <c r="J228" s="26">
        <f t="shared" si="11"/>
        <v>62.11176551389174</v>
      </c>
    </row>
    <row r="229" spans="1:10" outlineLevel="3" x14ac:dyDescent="0.2">
      <c r="A229" s="12" t="s">
        <v>368</v>
      </c>
      <c r="B229" s="13" t="s">
        <v>369</v>
      </c>
      <c r="C229" s="14">
        <v>348500</v>
      </c>
      <c r="D229" s="14">
        <v>7405389</v>
      </c>
      <c r="E229" s="14">
        <v>127393922.7</v>
      </c>
      <c r="F229" s="20">
        <f t="shared" si="9"/>
        <v>135147811.69999999</v>
      </c>
      <c r="G229" s="14">
        <v>24309465.010000002</v>
      </c>
      <c r="H229" s="14">
        <f t="shared" si="10"/>
        <v>17.987316778729614</v>
      </c>
      <c r="I229" s="23">
        <v>137371097.69999999</v>
      </c>
      <c r="J229" s="26">
        <f t="shared" si="11"/>
        <v>17.696200596058866</v>
      </c>
    </row>
    <row r="230" spans="1:10" ht="25.5" outlineLevel="4" x14ac:dyDescent="0.2">
      <c r="A230" s="12" t="s">
        <v>370</v>
      </c>
      <c r="B230" s="13" t="s">
        <v>371</v>
      </c>
      <c r="C230" s="14">
        <v>348500</v>
      </c>
      <c r="D230" s="14">
        <v>7405389</v>
      </c>
      <c r="E230" s="14">
        <v>127393922.7</v>
      </c>
      <c r="F230" s="20">
        <f t="shared" si="9"/>
        <v>135147811.69999999</v>
      </c>
      <c r="G230" s="14">
        <v>24309465.010000002</v>
      </c>
      <c r="H230" s="14">
        <f t="shared" si="10"/>
        <v>17.987316778729614</v>
      </c>
      <c r="I230" s="23">
        <v>137371097.69999999</v>
      </c>
      <c r="J230" s="26">
        <f t="shared" si="11"/>
        <v>17.696200596058866</v>
      </c>
    </row>
    <row r="231" spans="1:10" ht="89.25" outlineLevel="7" x14ac:dyDescent="0.2">
      <c r="A231" s="15" t="s">
        <v>372</v>
      </c>
      <c r="B231" s="16" t="s">
        <v>373</v>
      </c>
      <c r="C231" s="17">
        <v>0</v>
      </c>
      <c r="D231" s="17">
        <v>0</v>
      </c>
      <c r="E231" s="17">
        <v>323500</v>
      </c>
      <c r="F231" s="20">
        <f t="shared" ref="F231:F264" si="12">E231+D231+C231</f>
        <v>323500</v>
      </c>
      <c r="G231" s="17">
        <v>321882.5</v>
      </c>
      <c r="H231" s="14">
        <f t="shared" si="10"/>
        <v>99.5</v>
      </c>
      <c r="I231" s="24">
        <v>323500</v>
      </c>
      <c r="J231" s="26">
        <f t="shared" si="11"/>
        <v>99.5</v>
      </c>
    </row>
    <row r="232" spans="1:10" ht="153" outlineLevel="7" x14ac:dyDescent="0.2">
      <c r="A232" s="15" t="s">
        <v>374</v>
      </c>
      <c r="B232" s="19" t="s">
        <v>375</v>
      </c>
      <c r="C232" s="17">
        <v>0</v>
      </c>
      <c r="D232" s="17">
        <v>743600</v>
      </c>
      <c r="E232" s="17">
        <v>0</v>
      </c>
      <c r="F232" s="20">
        <f t="shared" si="12"/>
        <v>743600</v>
      </c>
      <c r="G232" s="17">
        <v>743600</v>
      </c>
      <c r="H232" s="14">
        <f t="shared" ref="H232:H264" si="13">G232/F232*100</f>
        <v>100</v>
      </c>
      <c r="I232" s="24">
        <v>743600</v>
      </c>
      <c r="J232" s="26">
        <f t="shared" ref="J232:J264" si="14">G232/I232*100</f>
        <v>100</v>
      </c>
    </row>
    <row r="233" spans="1:10" ht="63.75" outlineLevel="7" x14ac:dyDescent="0.2">
      <c r="A233" s="15" t="s">
        <v>376</v>
      </c>
      <c r="B233" s="16" t="s">
        <v>377</v>
      </c>
      <c r="C233" s="17">
        <v>0</v>
      </c>
      <c r="D233" s="17">
        <v>0</v>
      </c>
      <c r="E233" s="17">
        <v>803400</v>
      </c>
      <c r="F233" s="20">
        <f t="shared" si="12"/>
        <v>803400</v>
      </c>
      <c r="G233" s="17">
        <v>803400</v>
      </c>
      <c r="H233" s="14">
        <f t="shared" si="13"/>
        <v>100</v>
      </c>
      <c r="I233" s="24">
        <v>803400</v>
      </c>
      <c r="J233" s="26">
        <f t="shared" si="14"/>
        <v>100</v>
      </c>
    </row>
    <row r="234" spans="1:10" ht="38.25" outlineLevel="7" x14ac:dyDescent="0.2">
      <c r="A234" s="15" t="s">
        <v>378</v>
      </c>
      <c r="B234" s="16" t="s">
        <v>379</v>
      </c>
      <c r="C234" s="17">
        <v>0</v>
      </c>
      <c r="D234" s="17">
        <v>0</v>
      </c>
      <c r="E234" s="17">
        <v>594300</v>
      </c>
      <c r="F234" s="20">
        <f t="shared" si="12"/>
        <v>594300</v>
      </c>
      <c r="G234" s="17">
        <v>359196.97</v>
      </c>
      <c r="H234" s="14">
        <f t="shared" si="13"/>
        <v>60.44034494363116</v>
      </c>
      <c r="I234" s="24">
        <v>594300</v>
      </c>
      <c r="J234" s="26">
        <f t="shared" si="14"/>
        <v>60.44034494363116</v>
      </c>
    </row>
    <row r="235" spans="1:10" ht="102" outlineLevel="7" x14ac:dyDescent="0.2">
      <c r="A235" s="15" t="s">
        <v>380</v>
      </c>
      <c r="B235" s="16" t="s">
        <v>381</v>
      </c>
      <c r="C235" s="17">
        <v>0</v>
      </c>
      <c r="D235" s="17">
        <v>0</v>
      </c>
      <c r="E235" s="17">
        <v>20000000</v>
      </c>
      <c r="F235" s="20">
        <f t="shared" si="12"/>
        <v>20000000</v>
      </c>
      <c r="G235" s="17">
        <v>0</v>
      </c>
      <c r="H235" s="14">
        <f t="shared" si="13"/>
        <v>0</v>
      </c>
      <c r="I235" s="24">
        <v>20000000</v>
      </c>
      <c r="J235" s="26">
        <f t="shared" si="14"/>
        <v>0</v>
      </c>
    </row>
    <row r="236" spans="1:10" ht="255" outlineLevel="7" x14ac:dyDescent="0.2">
      <c r="A236" s="15" t="s">
        <v>382</v>
      </c>
      <c r="B236" s="19" t="s">
        <v>383</v>
      </c>
      <c r="C236" s="17">
        <v>0</v>
      </c>
      <c r="D236" s="17">
        <v>394300</v>
      </c>
      <c r="E236" s="17">
        <v>0</v>
      </c>
      <c r="F236" s="20">
        <f t="shared" si="12"/>
        <v>394300</v>
      </c>
      <c r="G236" s="17">
        <v>208330</v>
      </c>
      <c r="H236" s="14">
        <f t="shared" si="13"/>
        <v>52.835404514329184</v>
      </c>
      <c r="I236" s="24">
        <v>394300</v>
      </c>
      <c r="J236" s="26">
        <f t="shared" si="14"/>
        <v>52.835404514329184</v>
      </c>
    </row>
    <row r="237" spans="1:10" ht="127.5" outlineLevel="7" x14ac:dyDescent="0.2">
      <c r="A237" s="15" t="s">
        <v>384</v>
      </c>
      <c r="B237" s="19" t="s">
        <v>385</v>
      </c>
      <c r="C237" s="17">
        <v>0</v>
      </c>
      <c r="D237" s="17">
        <v>0</v>
      </c>
      <c r="E237" s="17">
        <v>9898900</v>
      </c>
      <c r="F237" s="20">
        <f t="shared" si="12"/>
        <v>9898900</v>
      </c>
      <c r="G237" s="17">
        <v>8644967.5999999996</v>
      </c>
      <c r="H237" s="14">
        <f t="shared" si="13"/>
        <v>87.332608673691013</v>
      </c>
      <c r="I237" s="24">
        <v>9898900</v>
      </c>
      <c r="J237" s="26">
        <f t="shared" si="14"/>
        <v>87.332608673691013</v>
      </c>
    </row>
    <row r="238" spans="1:10" ht="89.25" outlineLevel="7" x14ac:dyDescent="0.2">
      <c r="A238" s="15" t="s">
        <v>386</v>
      </c>
      <c r="B238" s="16" t="s">
        <v>387</v>
      </c>
      <c r="C238" s="17">
        <v>0</v>
      </c>
      <c r="D238" s="17">
        <v>4232008</v>
      </c>
      <c r="E238" s="17">
        <v>0</v>
      </c>
      <c r="F238" s="20">
        <f t="shared" si="12"/>
        <v>4232008</v>
      </c>
      <c r="G238" s="17">
        <v>4232008</v>
      </c>
      <c r="H238" s="14">
        <f t="shared" si="13"/>
        <v>100</v>
      </c>
      <c r="I238" s="24">
        <v>4232008</v>
      </c>
      <c r="J238" s="26">
        <f t="shared" si="14"/>
        <v>100</v>
      </c>
    </row>
    <row r="239" spans="1:10" ht="51" outlineLevel="7" x14ac:dyDescent="0.2">
      <c r="A239" s="15" t="s">
        <v>388</v>
      </c>
      <c r="B239" s="16" t="s">
        <v>389</v>
      </c>
      <c r="C239" s="17">
        <v>348500</v>
      </c>
      <c r="D239" s="17">
        <v>0</v>
      </c>
      <c r="E239" s="17">
        <v>0</v>
      </c>
      <c r="F239" s="20">
        <f t="shared" si="12"/>
        <v>348500</v>
      </c>
      <c r="G239" s="17">
        <v>348500</v>
      </c>
      <c r="H239" s="14">
        <f t="shared" si="13"/>
        <v>100</v>
      </c>
      <c r="I239" s="24">
        <v>348500</v>
      </c>
      <c r="J239" s="26">
        <f t="shared" si="14"/>
        <v>100</v>
      </c>
    </row>
    <row r="240" spans="1:10" ht="63.75" outlineLevel="7" x14ac:dyDescent="0.2">
      <c r="A240" s="15" t="s">
        <v>390</v>
      </c>
      <c r="B240" s="16" t="s">
        <v>391</v>
      </c>
      <c r="C240" s="17">
        <v>0</v>
      </c>
      <c r="D240" s="17">
        <v>0</v>
      </c>
      <c r="E240" s="17">
        <v>75696700</v>
      </c>
      <c r="F240" s="20">
        <f t="shared" si="12"/>
        <v>75696700</v>
      </c>
      <c r="G240" s="17">
        <v>0</v>
      </c>
      <c r="H240" s="14">
        <f t="shared" si="13"/>
        <v>0</v>
      </c>
      <c r="I240" s="24">
        <v>75696700</v>
      </c>
      <c r="J240" s="26">
        <f t="shared" si="14"/>
        <v>0</v>
      </c>
    </row>
    <row r="241" spans="1:10" ht="51" outlineLevel="7" x14ac:dyDescent="0.2">
      <c r="A241" s="15" t="s">
        <v>392</v>
      </c>
      <c r="B241" s="16" t="s">
        <v>393</v>
      </c>
      <c r="C241" s="17">
        <v>0</v>
      </c>
      <c r="D241" s="17">
        <v>0</v>
      </c>
      <c r="E241" s="17">
        <v>592838</v>
      </c>
      <c r="F241" s="20">
        <f t="shared" si="12"/>
        <v>592838</v>
      </c>
      <c r="G241" s="17">
        <v>0</v>
      </c>
      <c r="H241" s="14">
        <f t="shared" si="13"/>
        <v>0</v>
      </c>
      <c r="I241" s="24">
        <v>2816124</v>
      </c>
      <c r="J241" s="26">
        <f t="shared" si="14"/>
        <v>0</v>
      </c>
    </row>
    <row r="242" spans="1:10" ht="178.5" outlineLevel="7" x14ac:dyDescent="0.2">
      <c r="A242" s="15" t="s">
        <v>394</v>
      </c>
      <c r="B242" s="19" t="s">
        <v>395</v>
      </c>
      <c r="C242" s="17">
        <v>0</v>
      </c>
      <c r="D242" s="17">
        <v>0</v>
      </c>
      <c r="E242" s="17">
        <v>250000</v>
      </c>
      <c r="F242" s="20">
        <f t="shared" si="12"/>
        <v>250000</v>
      </c>
      <c r="G242" s="17">
        <v>250000</v>
      </c>
      <c r="H242" s="14">
        <f t="shared" si="13"/>
        <v>100</v>
      </c>
      <c r="I242" s="24">
        <v>250000</v>
      </c>
      <c r="J242" s="26">
        <f t="shared" si="14"/>
        <v>100</v>
      </c>
    </row>
    <row r="243" spans="1:10" ht="127.5" outlineLevel="7" x14ac:dyDescent="0.2">
      <c r="A243" s="15" t="s">
        <v>396</v>
      </c>
      <c r="B243" s="19" t="s">
        <v>397</v>
      </c>
      <c r="C243" s="17">
        <v>0</v>
      </c>
      <c r="D243" s="17">
        <v>334000</v>
      </c>
      <c r="E243" s="17">
        <v>0</v>
      </c>
      <c r="F243" s="20">
        <f t="shared" si="12"/>
        <v>334000</v>
      </c>
      <c r="G243" s="17">
        <v>334000</v>
      </c>
      <c r="H243" s="14">
        <f t="shared" si="13"/>
        <v>100</v>
      </c>
      <c r="I243" s="24">
        <v>334000</v>
      </c>
      <c r="J243" s="26">
        <f t="shared" si="14"/>
        <v>100</v>
      </c>
    </row>
    <row r="244" spans="1:10" ht="51" outlineLevel="7" x14ac:dyDescent="0.2">
      <c r="A244" s="15" t="s">
        <v>398</v>
      </c>
      <c r="B244" s="16" t="s">
        <v>399</v>
      </c>
      <c r="C244" s="17">
        <v>0</v>
      </c>
      <c r="D244" s="17">
        <v>42200</v>
      </c>
      <c r="E244" s="17">
        <v>0</v>
      </c>
      <c r="F244" s="20">
        <f t="shared" si="12"/>
        <v>42200</v>
      </c>
      <c r="G244" s="17">
        <v>42200</v>
      </c>
      <c r="H244" s="14">
        <f t="shared" si="13"/>
        <v>100</v>
      </c>
      <c r="I244" s="24">
        <v>42200</v>
      </c>
      <c r="J244" s="26">
        <f t="shared" si="14"/>
        <v>100</v>
      </c>
    </row>
    <row r="245" spans="1:10" ht="89.25" outlineLevel="7" x14ac:dyDescent="0.2">
      <c r="A245" s="15" t="s">
        <v>400</v>
      </c>
      <c r="B245" s="16" t="s">
        <v>401</v>
      </c>
      <c r="C245" s="17">
        <v>0</v>
      </c>
      <c r="D245" s="17">
        <v>0</v>
      </c>
      <c r="E245" s="17">
        <v>6319600</v>
      </c>
      <c r="F245" s="20">
        <f t="shared" si="12"/>
        <v>6319600</v>
      </c>
      <c r="G245" s="17">
        <v>5975544.2400000002</v>
      </c>
      <c r="H245" s="14">
        <f t="shared" si="13"/>
        <v>94.555735173112225</v>
      </c>
      <c r="I245" s="24">
        <v>6319600</v>
      </c>
      <c r="J245" s="26">
        <f t="shared" si="14"/>
        <v>94.555735173112225</v>
      </c>
    </row>
    <row r="246" spans="1:10" ht="102" outlineLevel="7" x14ac:dyDescent="0.2">
      <c r="A246" s="15" t="s">
        <v>402</v>
      </c>
      <c r="B246" s="16" t="s">
        <v>403</v>
      </c>
      <c r="C246" s="17">
        <v>0</v>
      </c>
      <c r="D246" s="17">
        <v>0</v>
      </c>
      <c r="E246" s="17">
        <v>1613070</v>
      </c>
      <c r="F246" s="20">
        <f t="shared" si="12"/>
        <v>1613070</v>
      </c>
      <c r="G246" s="17">
        <v>0</v>
      </c>
      <c r="H246" s="14">
        <f t="shared" si="13"/>
        <v>0</v>
      </c>
      <c r="I246" s="24">
        <v>1613070</v>
      </c>
      <c r="J246" s="26">
        <f t="shared" si="14"/>
        <v>0</v>
      </c>
    </row>
    <row r="247" spans="1:10" ht="76.5" outlineLevel="7" x14ac:dyDescent="0.2">
      <c r="A247" s="15" t="s">
        <v>404</v>
      </c>
      <c r="B247" s="16" t="s">
        <v>405</v>
      </c>
      <c r="C247" s="17">
        <v>0</v>
      </c>
      <c r="D247" s="17">
        <v>0</v>
      </c>
      <c r="E247" s="17">
        <v>1053415.7</v>
      </c>
      <c r="F247" s="20">
        <f t="shared" si="12"/>
        <v>1053415.7</v>
      </c>
      <c r="G247" s="17">
        <v>1053415.7</v>
      </c>
      <c r="H247" s="14">
        <f t="shared" si="13"/>
        <v>100</v>
      </c>
      <c r="I247" s="24">
        <v>1053415.7</v>
      </c>
      <c r="J247" s="26">
        <f t="shared" si="14"/>
        <v>100</v>
      </c>
    </row>
    <row r="248" spans="1:10" ht="76.5" outlineLevel="7" x14ac:dyDescent="0.2">
      <c r="A248" s="15" t="s">
        <v>406</v>
      </c>
      <c r="B248" s="16" t="s">
        <v>407</v>
      </c>
      <c r="C248" s="17">
        <v>0</v>
      </c>
      <c r="D248" s="17">
        <v>728181</v>
      </c>
      <c r="E248" s="17">
        <v>531819</v>
      </c>
      <c r="F248" s="20">
        <f t="shared" si="12"/>
        <v>1260000</v>
      </c>
      <c r="G248" s="17">
        <v>0</v>
      </c>
      <c r="H248" s="14">
        <f t="shared" si="13"/>
        <v>0</v>
      </c>
      <c r="I248" s="24">
        <v>1260000</v>
      </c>
      <c r="J248" s="26">
        <f t="shared" si="14"/>
        <v>0</v>
      </c>
    </row>
    <row r="249" spans="1:10" ht="63.75" outlineLevel="7" x14ac:dyDescent="0.2">
      <c r="A249" s="15" t="s">
        <v>408</v>
      </c>
      <c r="B249" s="16" t="s">
        <v>409</v>
      </c>
      <c r="C249" s="17">
        <v>0</v>
      </c>
      <c r="D249" s="17">
        <v>0</v>
      </c>
      <c r="E249" s="17">
        <v>1900580</v>
      </c>
      <c r="F249" s="20">
        <f t="shared" si="12"/>
        <v>1900580</v>
      </c>
      <c r="G249" s="17">
        <v>992420</v>
      </c>
      <c r="H249" s="14">
        <f t="shared" si="13"/>
        <v>52.21669174672995</v>
      </c>
      <c r="I249" s="24">
        <v>1900580</v>
      </c>
      <c r="J249" s="26">
        <f t="shared" si="14"/>
        <v>52.21669174672995</v>
      </c>
    </row>
    <row r="250" spans="1:10" ht="63.75" outlineLevel="7" x14ac:dyDescent="0.2">
      <c r="A250" s="15" t="s">
        <v>410</v>
      </c>
      <c r="B250" s="16" t="s">
        <v>411</v>
      </c>
      <c r="C250" s="17">
        <v>0</v>
      </c>
      <c r="D250" s="17">
        <v>931100</v>
      </c>
      <c r="E250" s="17">
        <v>0</v>
      </c>
      <c r="F250" s="20">
        <f t="shared" si="12"/>
        <v>931100</v>
      </c>
      <c r="G250" s="17">
        <v>0</v>
      </c>
      <c r="H250" s="14">
        <f t="shared" si="13"/>
        <v>0</v>
      </c>
      <c r="I250" s="24">
        <v>931100</v>
      </c>
      <c r="J250" s="26">
        <f t="shared" si="14"/>
        <v>0</v>
      </c>
    </row>
    <row r="251" spans="1:10" ht="127.5" outlineLevel="7" x14ac:dyDescent="0.2">
      <c r="A251" s="15" t="s">
        <v>412</v>
      </c>
      <c r="B251" s="19" t="s">
        <v>413</v>
      </c>
      <c r="C251" s="17">
        <v>0</v>
      </c>
      <c r="D251" s="17">
        <v>0</v>
      </c>
      <c r="E251" s="17">
        <v>3118100</v>
      </c>
      <c r="F251" s="20">
        <f t="shared" si="12"/>
        <v>3118100</v>
      </c>
      <c r="G251" s="17">
        <v>0</v>
      </c>
      <c r="H251" s="14">
        <f t="shared" si="13"/>
        <v>0</v>
      </c>
      <c r="I251" s="24">
        <v>3118100</v>
      </c>
      <c r="J251" s="26">
        <f t="shared" si="14"/>
        <v>0</v>
      </c>
    </row>
    <row r="252" spans="1:10" ht="114.75" outlineLevel="7" x14ac:dyDescent="0.2">
      <c r="A252" s="15" t="s">
        <v>414</v>
      </c>
      <c r="B252" s="16" t="s">
        <v>415</v>
      </c>
      <c r="C252" s="17">
        <v>0</v>
      </c>
      <c r="D252" s="17">
        <v>0</v>
      </c>
      <c r="E252" s="17">
        <v>4697700</v>
      </c>
      <c r="F252" s="20">
        <f t="shared" si="12"/>
        <v>4697700</v>
      </c>
      <c r="G252" s="17">
        <v>0</v>
      </c>
      <c r="H252" s="14">
        <f t="shared" si="13"/>
        <v>0</v>
      </c>
      <c r="I252" s="24">
        <v>4697700</v>
      </c>
      <c r="J252" s="26">
        <f t="shared" si="14"/>
        <v>0</v>
      </c>
    </row>
    <row r="253" spans="1:10" ht="25.5" outlineLevel="2" x14ac:dyDescent="0.2">
      <c r="A253" s="12" t="s">
        <v>416</v>
      </c>
      <c r="B253" s="13" t="s">
        <v>417</v>
      </c>
      <c r="C253" s="14">
        <v>70959931.319999993</v>
      </c>
      <c r="D253" s="14">
        <v>113862950.41</v>
      </c>
      <c r="E253" s="14">
        <v>68384892.430000007</v>
      </c>
      <c r="F253" s="20">
        <f t="shared" si="12"/>
        <v>253207774.16</v>
      </c>
      <c r="G253" s="14">
        <v>211689433.22</v>
      </c>
      <c r="H253" s="14">
        <f t="shared" si="13"/>
        <v>83.603054417371524</v>
      </c>
      <c r="I253" s="23">
        <v>326116557.41000003</v>
      </c>
      <c r="J253" s="26">
        <f t="shared" si="14"/>
        <v>64.912200380509958</v>
      </c>
    </row>
    <row r="254" spans="1:10" ht="51" outlineLevel="3" x14ac:dyDescent="0.2">
      <c r="A254" s="12" t="s">
        <v>418</v>
      </c>
      <c r="B254" s="13" t="s">
        <v>419</v>
      </c>
      <c r="C254" s="14">
        <v>67994658.200000003</v>
      </c>
      <c r="D254" s="14">
        <v>112016504.98999999</v>
      </c>
      <c r="E254" s="14">
        <v>66721567.439999998</v>
      </c>
      <c r="F254" s="20">
        <f t="shared" si="12"/>
        <v>246732730.63</v>
      </c>
      <c r="G254" s="14">
        <v>207883343.77000001</v>
      </c>
      <c r="H254" s="14">
        <f t="shared" si="13"/>
        <v>84.254465647584283</v>
      </c>
      <c r="I254" s="23">
        <v>318166257.41000003</v>
      </c>
      <c r="J254" s="26">
        <f t="shared" si="14"/>
        <v>65.337960556299464</v>
      </c>
    </row>
    <row r="255" spans="1:10" ht="51" outlineLevel="4" x14ac:dyDescent="0.2">
      <c r="A255" s="12" t="s">
        <v>420</v>
      </c>
      <c r="B255" s="13" t="s">
        <v>421</v>
      </c>
      <c r="C255" s="14">
        <v>67994658.200000003</v>
      </c>
      <c r="D255" s="14">
        <v>112016504.98999999</v>
      </c>
      <c r="E255" s="14">
        <v>66721567.439999998</v>
      </c>
      <c r="F255" s="20">
        <f t="shared" si="12"/>
        <v>246732730.63</v>
      </c>
      <c r="G255" s="14">
        <v>207883343.77000001</v>
      </c>
      <c r="H255" s="14">
        <f t="shared" si="13"/>
        <v>84.254465647584283</v>
      </c>
      <c r="I255" s="23">
        <v>318166257.41000003</v>
      </c>
      <c r="J255" s="26">
        <f t="shared" si="14"/>
        <v>65.337960556299464</v>
      </c>
    </row>
    <row r="256" spans="1:10" ht="140.25" outlineLevel="7" x14ac:dyDescent="0.2">
      <c r="A256" s="15" t="s">
        <v>422</v>
      </c>
      <c r="B256" s="19" t="s">
        <v>423</v>
      </c>
      <c r="C256" s="17">
        <v>209200</v>
      </c>
      <c r="D256" s="17">
        <v>320100</v>
      </c>
      <c r="E256" s="17">
        <v>184160.48</v>
      </c>
      <c r="F256" s="20">
        <f t="shared" si="12"/>
        <v>713460.48</v>
      </c>
      <c r="G256" s="17">
        <v>710900</v>
      </c>
      <c r="H256" s="14">
        <f t="shared" si="13"/>
        <v>99.641118173777471</v>
      </c>
      <c r="I256" s="24">
        <v>896544</v>
      </c>
      <c r="J256" s="26">
        <f t="shared" si="14"/>
        <v>79.293375450619266</v>
      </c>
    </row>
    <row r="257" spans="1:10" ht="344.25" outlineLevel="7" x14ac:dyDescent="0.2">
      <c r="A257" s="15" t="s">
        <v>424</v>
      </c>
      <c r="B257" s="19" t="s">
        <v>425</v>
      </c>
      <c r="C257" s="17">
        <v>7567518.7400000002</v>
      </c>
      <c r="D257" s="17">
        <v>12660334.76</v>
      </c>
      <c r="E257" s="17">
        <v>7527124.9199999999</v>
      </c>
      <c r="F257" s="20">
        <f t="shared" si="12"/>
        <v>27754978.420000002</v>
      </c>
      <c r="G257" s="17">
        <v>25744193</v>
      </c>
      <c r="H257" s="14">
        <f t="shared" si="13"/>
        <v>92.755226145119067</v>
      </c>
      <c r="I257" s="24">
        <v>35504978.399999999</v>
      </c>
      <c r="J257" s="26">
        <f t="shared" si="14"/>
        <v>72.508685148221346</v>
      </c>
    </row>
    <row r="258" spans="1:10" ht="369.75" outlineLevel="7" x14ac:dyDescent="0.2">
      <c r="A258" s="15" t="s">
        <v>426</v>
      </c>
      <c r="B258" s="19" t="s">
        <v>427</v>
      </c>
      <c r="C258" s="17">
        <v>5001235.38</v>
      </c>
      <c r="D258" s="17">
        <v>9937597.3599999994</v>
      </c>
      <c r="E258" s="17">
        <v>4386208.1399999997</v>
      </c>
      <c r="F258" s="20">
        <f t="shared" si="12"/>
        <v>19325040.879999999</v>
      </c>
      <c r="G258" s="17">
        <v>18540617</v>
      </c>
      <c r="H258" s="14">
        <f t="shared" si="13"/>
        <v>95.940894071733524</v>
      </c>
      <c r="I258" s="24">
        <v>25502500</v>
      </c>
      <c r="J258" s="26">
        <f t="shared" si="14"/>
        <v>72.701174394667191</v>
      </c>
    </row>
    <row r="259" spans="1:10" ht="165.75" outlineLevel="7" x14ac:dyDescent="0.2">
      <c r="A259" s="15" t="s">
        <v>428</v>
      </c>
      <c r="B259" s="19" t="s">
        <v>429</v>
      </c>
      <c r="C259" s="17">
        <v>28077.99</v>
      </c>
      <c r="D259" s="17">
        <v>32765.99</v>
      </c>
      <c r="E259" s="17">
        <v>29877.99</v>
      </c>
      <c r="F259" s="20">
        <f t="shared" si="12"/>
        <v>90721.97</v>
      </c>
      <c r="G259" s="17">
        <v>76000</v>
      </c>
      <c r="H259" s="14">
        <f t="shared" si="13"/>
        <v>83.772431308535303</v>
      </c>
      <c r="I259" s="24">
        <v>120600</v>
      </c>
      <c r="J259" s="26">
        <f t="shared" si="14"/>
        <v>63.018242122719734</v>
      </c>
    </row>
    <row r="260" spans="1:10" ht="127.5" outlineLevel="7" x14ac:dyDescent="0.2">
      <c r="A260" s="15" t="s">
        <v>430</v>
      </c>
      <c r="B260" s="19" t="s">
        <v>431</v>
      </c>
      <c r="C260" s="17">
        <v>37101</v>
      </c>
      <c r="D260" s="17">
        <v>48536.54</v>
      </c>
      <c r="E260" s="17">
        <v>33331.269999999997</v>
      </c>
      <c r="F260" s="20">
        <f t="shared" si="12"/>
        <v>118968.81</v>
      </c>
      <c r="G260" s="17">
        <v>112863</v>
      </c>
      <c r="H260" s="14">
        <f t="shared" si="13"/>
        <v>94.867722052527895</v>
      </c>
      <c r="I260" s="24">
        <v>152300</v>
      </c>
      <c r="J260" s="26">
        <f t="shared" si="14"/>
        <v>74.105712409717654</v>
      </c>
    </row>
    <row r="261" spans="1:10" ht="153" outlineLevel="7" x14ac:dyDescent="0.2">
      <c r="A261" s="15" t="s">
        <v>432</v>
      </c>
      <c r="B261" s="19" t="s">
        <v>433</v>
      </c>
      <c r="C261" s="17">
        <v>155936</v>
      </c>
      <c r="D261" s="17">
        <v>155935</v>
      </c>
      <c r="E261" s="17">
        <v>249298</v>
      </c>
      <c r="F261" s="20">
        <f t="shared" si="12"/>
        <v>561169</v>
      </c>
      <c r="G261" s="17">
        <v>546968.57999999996</v>
      </c>
      <c r="H261" s="14">
        <f t="shared" si="13"/>
        <v>97.469493147340643</v>
      </c>
      <c r="I261" s="24">
        <v>639925</v>
      </c>
      <c r="J261" s="26">
        <f t="shared" si="14"/>
        <v>85.473857092628037</v>
      </c>
    </row>
    <row r="262" spans="1:10" ht="153" outlineLevel="7" x14ac:dyDescent="0.2">
      <c r="A262" s="15" t="s">
        <v>434</v>
      </c>
      <c r="B262" s="19" t="s">
        <v>435</v>
      </c>
      <c r="C262" s="17">
        <v>13679</v>
      </c>
      <c r="D262" s="17">
        <v>13872</v>
      </c>
      <c r="E262" s="17">
        <v>14262</v>
      </c>
      <c r="F262" s="20">
        <f t="shared" si="12"/>
        <v>41813</v>
      </c>
      <c r="G262" s="17">
        <v>38000</v>
      </c>
      <c r="H262" s="14">
        <f t="shared" si="13"/>
        <v>90.880826537201358</v>
      </c>
      <c r="I262" s="24">
        <v>53160</v>
      </c>
      <c r="J262" s="26">
        <f t="shared" si="14"/>
        <v>71.482317531978936</v>
      </c>
    </row>
    <row r="263" spans="1:10" ht="153" outlineLevel="7" x14ac:dyDescent="0.2">
      <c r="A263" s="15" t="s">
        <v>436</v>
      </c>
      <c r="B263" s="19" t="s">
        <v>437</v>
      </c>
      <c r="C263" s="17">
        <v>565746.18000000005</v>
      </c>
      <c r="D263" s="17">
        <v>845810.97</v>
      </c>
      <c r="E263" s="17">
        <v>1011884.51</v>
      </c>
      <c r="F263" s="20">
        <f t="shared" si="12"/>
        <v>2423441.66</v>
      </c>
      <c r="G263" s="17">
        <v>1968004</v>
      </c>
      <c r="H263" s="14">
        <f t="shared" si="13"/>
        <v>81.206988906842497</v>
      </c>
      <c r="I263" s="24">
        <v>2789130</v>
      </c>
      <c r="J263" s="26">
        <f t="shared" si="14"/>
        <v>70.559780289911188</v>
      </c>
    </row>
    <row r="264" spans="1:10" ht="242.25" outlineLevel="7" x14ac:dyDescent="0.2">
      <c r="A264" s="15" t="s">
        <v>438</v>
      </c>
      <c r="B264" s="19" t="s">
        <v>439</v>
      </c>
      <c r="C264" s="17">
        <v>108855.98</v>
      </c>
      <c r="D264" s="17">
        <v>68321.73</v>
      </c>
      <c r="E264" s="17">
        <v>75296.039999999994</v>
      </c>
      <c r="F264" s="20">
        <f t="shared" si="12"/>
        <v>252473.75</v>
      </c>
      <c r="G264" s="17">
        <v>185998</v>
      </c>
      <c r="H264" s="14">
        <f t="shared" si="13"/>
        <v>73.670233044029331</v>
      </c>
      <c r="I264" s="24">
        <v>272300</v>
      </c>
      <c r="J264" s="26">
        <f t="shared" si="14"/>
        <v>68.306279838413516</v>
      </c>
    </row>
    <row r="265" spans="1:10" ht="369.75" outlineLevel="7" x14ac:dyDescent="0.2">
      <c r="A265" s="15" t="s">
        <v>440</v>
      </c>
      <c r="B265" s="19" t="s">
        <v>441</v>
      </c>
      <c r="C265" s="17">
        <v>22720483.16</v>
      </c>
      <c r="D265" s="17">
        <v>41631603.619999997</v>
      </c>
      <c r="E265" s="17">
        <v>22978139.510000002</v>
      </c>
      <c r="F265" s="20">
        <f t="shared" ref="F265:F303" si="15">E265+D265+C265</f>
        <v>87330226.289999992</v>
      </c>
      <c r="G265" s="17">
        <v>84350892</v>
      </c>
      <c r="H265" s="14">
        <f t="shared" ref="H265:H304" si="16">G265/F265*100</f>
        <v>96.588427149946426</v>
      </c>
      <c r="I265" s="24">
        <v>116051539.53</v>
      </c>
      <c r="J265" s="26">
        <f t="shared" ref="J265:J304" si="17">G265/I265*100</f>
        <v>72.683992251731226</v>
      </c>
    </row>
    <row r="266" spans="1:10" ht="165.75" outlineLevel="7" x14ac:dyDescent="0.2">
      <c r="A266" s="15" t="s">
        <v>442</v>
      </c>
      <c r="B266" s="19" t="s">
        <v>443</v>
      </c>
      <c r="C266" s="17">
        <v>2277520</v>
      </c>
      <c r="D266" s="17">
        <v>2704822.45</v>
      </c>
      <c r="E266" s="17">
        <v>1203363</v>
      </c>
      <c r="F266" s="20">
        <f t="shared" si="15"/>
        <v>6185705.4500000002</v>
      </c>
      <c r="G266" s="17">
        <v>4520069</v>
      </c>
      <c r="H266" s="14">
        <f t="shared" si="16"/>
        <v>73.072813384607571</v>
      </c>
      <c r="I266" s="24">
        <v>9470700</v>
      </c>
      <c r="J266" s="26">
        <f t="shared" si="17"/>
        <v>47.726873409568462</v>
      </c>
    </row>
    <row r="267" spans="1:10" ht="114.75" outlineLevel="7" x14ac:dyDescent="0.2">
      <c r="A267" s="15" t="s">
        <v>444</v>
      </c>
      <c r="B267" s="19" t="s">
        <v>445</v>
      </c>
      <c r="C267" s="17">
        <v>13676925</v>
      </c>
      <c r="D267" s="17">
        <v>13676925</v>
      </c>
      <c r="E267" s="17">
        <v>13676925</v>
      </c>
      <c r="F267" s="20">
        <f t="shared" si="15"/>
        <v>41030775</v>
      </c>
      <c r="G267" s="17">
        <v>18641457.129999999</v>
      </c>
      <c r="H267" s="14">
        <f t="shared" si="16"/>
        <v>45.432866257096045</v>
      </c>
      <c r="I267" s="24">
        <v>54707700</v>
      </c>
      <c r="J267" s="26">
        <f t="shared" si="17"/>
        <v>34.074649692822035</v>
      </c>
    </row>
    <row r="268" spans="1:10" ht="229.5" outlineLevel="7" x14ac:dyDescent="0.2">
      <c r="A268" s="15" t="s">
        <v>446</v>
      </c>
      <c r="B268" s="19" t="s">
        <v>447</v>
      </c>
      <c r="C268" s="17">
        <v>2718075</v>
      </c>
      <c r="D268" s="17">
        <v>33475</v>
      </c>
      <c r="E268" s="17">
        <v>4062426.14</v>
      </c>
      <c r="F268" s="20">
        <f t="shared" si="15"/>
        <v>6813976.1400000006</v>
      </c>
      <c r="G268" s="17">
        <v>2702460.38</v>
      </c>
      <c r="H268" s="14">
        <f t="shared" si="16"/>
        <v>39.660549501131648</v>
      </c>
      <c r="I268" s="24">
        <v>6849486.4800000004</v>
      </c>
      <c r="J268" s="26">
        <f t="shared" si="17"/>
        <v>39.454934145661674</v>
      </c>
    </row>
    <row r="269" spans="1:10" ht="344.25" outlineLevel="7" x14ac:dyDescent="0.2">
      <c r="A269" s="15" t="s">
        <v>448</v>
      </c>
      <c r="B269" s="19" t="s">
        <v>449</v>
      </c>
      <c r="C269" s="17">
        <v>12698266.77</v>
      </c>
      <c r="D269" s="17">
        <v>22647709.57</v>
      </c>
      <c r="E269" s="17">
        <v>11074277.02</v>
      </c>
      <c r="F269" s="20">
        <f t="shared" si="15"/>
        <v>46420253.359999999</v>
      </c>
      <c r="G269" s="17">
        <v>43011063</v>
      </c>
      <c r="H269" s="14">
        <f t="shared" si="16"/>
        <v>92.655812682535526</v>
      </c>
      <c r="I269" s="24">
        <v>57308250</v>
      </c>
      <c r="J269" s="26">
        <f t="shared" si="17"/>
        <v>75.052131237649036</v>
      </c>
    </row>
    <row r="270" spans="1:10" ht="153" outlineLevel="7" x14ac:dyDescent="0.2">
      <c r="A270" s="15" t="s">
        <v>450</v>
      </c>
      <c r="B270" s="19" t="s">
        <v>451</v>
      </c>
      <c r="C270" s="17">
        <v>204888</v>
      </c>
      <c r="D270" s="17">
        <v>317645</v>
      </c>
      <c r="E270" s="17">
        <v>203143.41</v>
      </c>
      <c r="F270" s="20">
        <f t="shared" si="15"/>
        <v>725676.41</v>
      </c>
      <c r="G270" s="17">
        <v>647763</v>
      </c>
      <c r="H270" s="14">
        <f t="shared" si="16"/>
        <v>89.263339840411788</v>
      </c>
      <c r="I270" s="24">
        <v>891244</v>
      </c>
      <c r="J270" s="26">
        <f t="shared" si="17"/>
        <v>72.680769800413799</v>
      </c>
    </row>
    <row r="271" spans="1:10" ht="127.5" outlineLevel="7" x14ac:dyDescent="0.2">
      <c r="A271" s="15" t="s">
        <v>452</v>
      </c>
      <c r="B271" s="19" t="s">
        <v>453</v>
      </c>
      <c r="C271" s="17">
        <v>0</v>
      </c>
      <c r="D271" s="17">
        <v>6909900</v>
      </c>
      <c r="E271" s="17">
        <v>0</v>
      </c>
      <c r="F271" s="20">
        <f t="shared" si="15"/>
        <v>6909900</v>
      </c>
      <c r="G271" s="17">
        <v>6051945.6799999997</v>
      </c>
      <c r="H271" s="14">
        <f t="shared" si="16"/>
        <v>87.583694120030671</v>
      </c>
      <c r="I271" s="24">
        <v>6909900</v>
      </c>
      <c r="J271" s="26">
        <f t="shared" si="17"/>
        <v>87.583694120030671</v>
      </c>
    </row>
    <row r="272" spans="1:10" ht="229.5" outlineLevel="7" x14ac:dyDescent="0.2">
      <c r="A272" s="15" t="s">
        <v>454</v>
      </c>
      <c r="B272" s="19" t="s">
        <v>455</v>
      </c>
      <c r="C272" s="17">
        <v>11150</v>
      </c>
      <c r="D272" s="17">
        <v>11150</v>
      </c>
      <c r="E272" s="17">
        <v>11850.01</v>
      </c>
      <c r="F272" s="20">
        <f t="shared" si="15"/>
        <v>34150.01</v>
      </c>
      <c r="G272" s="17">
        <v>34150</v>
      </c>
      <c r="H272" s="14">
        <f t="shared" si="16"/>
        <v>99.999970717431694</v>
      </c>
      <c r="I272" s="24">
        <v>46000</v>
      </c>
      <c r="J272" s="26">
        <f t="shared" si="17"/>
        <v>74.239130434782609</v>
      </c>
    </row>
    <row r="273" spans="1:10" ht="114.75" outlineLevel="3" x14ac:dyDescent="0.2">
      <c r="A273" s="12" t="s">
        <v>456</v>
      </c>
      <c r="B273" s="13" t="s">
        <v>457</v>
      </c>
      <c r="C273" s="14">
        <v>1007075</v>
      </c>
      <c r="D273" s="14">
        <v>1007075</v>
      </c>
      <c r="E273" s="14">
        <v>1007075</v>
      </c>
      <c r="F273" s="20">
        <f t="shared" si="15"/>
        <v>3021225</v>
      </c>
      <c r="G273" s="14">
        <v>803000</v>
      </c>
      <c r="H273" s="14">
        <f t="shared" si="16"/>
        <v>26.57862290958138</v>
      </c>
      <c r="I273" s="23">
        <v>4028300</v>
      </c>
      <c r="J273" s="26">
        <f t="shared" si="17"/>
        <v>19.933967182186034</v>
      </c>
    </row>
    <row r="274" spans="1:10" ht="114.75" outlineLevel="7" x14ac:dyDescent="0.2">
      <c r="A274" s="15" t="s">
        <v>458</v>
      </c>
      <c r="B274" s="16" t="s">
        <v>459</v>
      </c>
      <c r="C274" s="17">
        <v>1007075</v>
      </c>
      <c r="D274" s="17">
        <v>1007075</v>
      </c>
      <c r="E274" s="17">
        <v>1007075</v>
      </c>
      <c r="F274" s="20">
        <f t="shared" si="15"/>
        <v>3021225</v>
      </c>
      <c r="G274" s="17">
        <v>803000</v>
      </c>
      <c r="H274" s="14">
        <f t="shared" si="16"/>
        <v>26.57862290958138</v>
      </c>
      <c r="I274" s="24">
        <v>4028300</v>
      </c>
      <c r="J274" s="26">
        <f t="shared" si="17"/>
        <v>19.933967182186034</v>
      </c>
    </row>
    <row r="275" spans="1:10" ht="114.75" outlineLevel="3" x14ac:dyDescent="0.2">
      <c r="A275" s="12" t="s">
        <v>460</v>
      </c>
      <c r="B275" s="13" t="s">
        <v>461</v>
      </c>
      <c r="C275" s="14">
        <v>1300000</v>
      </c>
      <c r="D275" s="14">
        <v>0</v>
      </c>
      <c r="E275" s="14">
        <v>0</v>
      </c>
      <c r="F275" s="20">
        <f t="shared" si="15"/>
        <v>1300000</v>
      </c>
      <c r="G275" s="14">
        <v>1300000</v>
      </c>
      <c r="H275" s="14">
        <f t="shared" si="16"/>
        <v>100</v>
      </c>
      <c r="I275" s="23">
        <v>1300000</v>
      </c>
      <c r="J275" s="26">
        <f t="shared" si="17"/>
        <v>100</v>
      </c>
    </row>
    <row r="276" spans="1:10" ht="102" outlineLevel="7" x14ac:dyDescent="0.2">
      <c r="A276" s="15" t="s">
        <v>462</v>
      </c>
      <c r="B276" s="16" t="s">
        <v>463</v>
      </c>
      <c r="C276" s="17">
        <v>1300000</v>
      </c>
      <c r="D276" s="17">
        <v>0</v>
      </c>
      <c r="E276" s="17">
        <v>0</v>
      </c>
      <c r="F276" s="20">
        <f t="shared" si="15"/>
        <v>1300000</v>
      </c>
      <c r="G276" s="17">
        <v>1300000</v>
      </c>
      <c r="H276" s="14">
        <f t="shared" si="16"/>
        <v>100</v>
      </c>
      <c r="I276" s="24">
        <v>1300000</v>
      </c>
      <c r="J276" s="26">
        <f t="shared" si="17"/>
        <v>100</v>
      </c>
    </row>
    <row r="277" spans="1:10" ht="76.5" outlineLevel="3" x14ac:dyDescent="0.2">
      <c r="A277" s="12" t="s">
        <v>464</v>
      </c>
      <c r="B277" s="13" t="s">
        <v>465</v>
      </c>
      <c r="C277" s="14">
        <v>657598.12</v>
      </c>
      <c r="D277" s="14">
        <v>839370.42</v>
      </c>
      <c r="E277" s="14">
        <v>655049.99</v>
      </c>
      <c r="F277" s="20">
        <f t="shared" si="15"/>
        <v>2152018.5300000003</v>
      </c>
      <c r="G277" s="14">
        <v>1702489.45</v>
      </c>
      <c r="H277" s="14">
        <f t="shared" si="16"/>
        <v>79.111282094768939</v>
      </c>
      <c r="I277" s="23">
        <v>2620200</v>
      </c>
      <c r="J277" s="26">
        <f t="shared" si="17"/>
        <v>64.975553392870765</v>
      </c>
    </row>
    <row r="278" spans="1:10" ht="89.25" outlineLevel="7" x14ac:dyDescent="0.2">
      <c r="A278" s="15" t="s">
        <v>466</v>
      </c>
      <c r="B278" s="16" t="s">
        <v>467</v>
      </c>
      <c r="C278" s="17">
        <v>657598.12</v>
      </c>
      <c r="D278" s="17">
        <v>839370.42</v>
      </c>
      <c r="E278" s="17">
        <v>655049.99</v>
      </c>
      <c r="F278" s="20">
        <f t="shared" si="15"/>
        <v>2152018.5300000003</v>
      </c>
      <c r="G278" s="17">
        <v>1702489.45</v>
      </c>
      <c r="H278" s="14">
        <f t="shared" si="16"/>
        <v>79.111282094768939</v>
      </c>
      <c r="I278" s="24">
        <v>2620200</v>
      </c>
      <c r="J278" s="26">
        <f t="shared" si="17"/>
        <v>64.975553392870765</v>
      </c>
    </row>
    <row r="279" spans="1:10" ht="89.25" outlineLevel="3" x14ac:dyDescent="0.2">
      <c r="A279" s="12" t="s">
        <v>468</v>
      </c>
      <c r="B279" s="13" t="s">
        <v>469</v>
      </c>
      <c r="C279" s="14">
        <v>600</v>
      </c>
      <c r="D279" s="14">
        <v>0</v>
      </c>
      <c r="E279" s="14">
        <v>1200</v>
      </c>
      <c r="F279" s="20">
        <f t="shared" si="15"/>
        <v>1800</v>
      </c>
      <c r="G279" s="14">
        <v>600</v>
      </c>
      <c r="H279" s="14">
        <f t="shared" si="16"/>
        <v>33.333333333333329</v>
      </c>
      <c r="I279" s="23">
        <v>1800</v>
      </c>
      <c r="J279" s="26">
        <f t="shared" si="17"/>
        <v>33.333333333333329</v>
      </c>
    </row>
    <row r="280" spans="1:10" ht="102" outlineLevel="7" x14ac:dyDescent="0.2">
      <c r="A280" s="15" t="s">
        <v>470</v>
      </c>
      <c r="B280" s="16" t="s">
        <v>471</v>
      </c>
      <c r="C280" s="17">
        <v>600</v>
      </c>
      <c r="D280" s="17">
        <v>0</v>
      </c>
      <c r="E280" s="17">
        <v>1200</v>
      </c>
      <c r="F280" s="20">
        <f t="shared" si="15"/>
        <v>1800</v>
      </c>
      <c r="G280" s="17">
        <v>600</v>
      </c>
      <c r="H280" s="14">
        <f t="shared" si="16"/>
        <v>33.333333333333329</v>
      </c>
      <c r="I280" s="24">
        <v>1800</v>
      </c>
      <c r="J280" s="26">
        <f t="shared" si="17"/>
        <v>33.333333333333329</v>
      </c>
    </row>
    <row r="281" spans="1:10" ht="25.5" outlineLevel="2" x14ac:dyDescent="0.2">
      <c r="A281" s="12" t="s">
        <v>472</v>
      </c>
      <c r="B281" s="13" t="s">
        <v>473</v>
      </c>
      <c r="C281" s="14">
        <v>81972700</v>
      </c>
      <c r="D281" s="14">
        <v>7582690.9400000004</v>
      </c>
      <c r="E281" s="14">
        <v>7370242.5</v>
      </c>
      <c r="F281" s="20">
        <f t="shared" si="15"/>
        <v>96925633.439999998</v>
      </c>
      <c r="G281" s="14">
        <v>93957618.920000002</v>
      </c>
      <c r="H281" s="14">
        <f t="shared" si="16"/>
        <v>96.937843566596555</v>
      </c>
      <c r="I281" s="23">
        <v>100827611.94</v>
      </c>
      <c r="J281" s="26">
        <f t="shared" si="17"/>
        <v>93.186397170560625</v>
      </c>
    </row>
    <row r="282" spans="1:10" ht="127.5" outlineLevel="7" x14ac:dyDescent="0.2">
      <c r="A282" s="15" t="s">
        <v>474</v>
      </c>
      <c r="B282" s="16" t="s">
        <v>475</v>
      </c>
      <c r="C282" s="17">
        <v>0</v>
      </c>
      <c r="D282" s="17">
        <v>0</v>
      </c>
      <c r="E282" s="17">
        <v>63892.5</v>
      </c>
      <c r="F282" s="20">
        <f t="shared" si="15"/>
        <v>63892.5</v>
      </c>
      <c r="G282" s="17">
        <v>63892.5</v>
      </c>
      <c r="H282" s="14">
        <f t="shared" si="16"/>
        <v>100</v>
      </c>
      <c r="I282" s="24">
        <v>255570</v>
      </c>
      <c r="J282" s="26">
        <f t="shared" si="17"/>
        <v>25</v>
      </c>
    </row>
    <row r="283" spans="1:10" ht="102" outlineLevel="3" x14ac:dyDescent="0.2">
      <c r="A283" s="12" t="s">
        <v>476</v>
      </c>
      <c r="B283" s="13" t="s">
        <v>477</v>
      </c>
      <c r="C283" s="14">
        <v>1972700</v>
      </c>
      <c r="D283" s="14">
        <v>5117349</v>
      </c>
      <c r="E283" s="14">
        <v>1173700</v>
      </c>
      <c r="F283" s="20">
        <f t="shared" si="15"/>
        <v>8263749</v>
      </c>
      <c r="G283" s="14">
        <v>8216844</v>
      </c>
      <c r="H283" s="14">
        <f t="shared" si="16"/>
        <v>99.432400475861499</v>
      </c>
      <c r="I283" s="23">
        <v>11835200</v>
      </c>
      <c r="J283" s="26">
        <f t="shared" si="17"/>
        <v>69.427166418818445</v>
      </c>
    </row>
    <row r="284" spans="1:10" ht="114.75" outlineLevel="7" x14ac:dyDescent="0.2">
      <c r="A284" s="15" t="s">
        <v>478</v>
      </c>
      <c r="B284" s="16" t="s">
        <v>479</v>
      </c>
      <c r="C284" s="17">
        <v>1972700</v>
      </c>
      <c r="D284" s="17">
        <v>5117349</v>
      </c>
      <c r="E284" s="17">
        <v>1173700</v>
      </c>
      <c r="F284" s="20">
        <f t="shared" si="15"/>
        <v>8263749</v>
      </c>
      <c r="G284" s="17">
        <v>8216844</v>
      </c>
      <c r="H284" s="14">
        <f t="shared" si="16"/>
        <v>99.432400475861499</v>
      </c>
      <c r="I284" s="24">
        <v>11835200</v>
      </c>
      <c r="J284" s="26">
        <f t="shared" si="17"/>
        <v>69.427166418818445</v>
      </c>
    </row>
    <row r="285" spans="1:10" ht="114.75" outlineLevel="3" x14ac:dyDescent="0.2">
      <c r="A285" s="12" t="s">
        <v>480</v>
      </c>
      <c r="B285" s="13" t="s">
        <v>481</v>
      </c>
      <c r="C285" s="14">
        <v>80000000</v>
      </c>
      <c r="D285" s="14">
        <v>0</v>
      </c>
      <c r="E285" s="14">
        <v>0</v>
      </c>
      <c r="F285" s="20">
        <f t="shared" si="15"/>
        <v>80000000</v>
      </c>
      <c r="G285" s="14">
        <v>80000000</v>
      </c>
      <c r="H285" s="14">
        <f t="shared" si="16"/>
        <v>100</v>
      </c>
      <c r="I285" s="23">
        <v>80000000</v>
      </c>
      <c r="J285" s="26">
        <f t="shared" si="17"/>
        <v>100</v>
      </c>
    </row>
    <row r="286" spans="1:10" ht="114.75" outlineLevel="7" x14ac:dyDescent="0.2">
      <c r="A286" s="15" t="s">
        <v>482</v>
      </c>
      <c r="B286" s="16" t="s">
        <v>483</v>
      </c>
      <c r="C286" s="17">
        <v>80000000</v>
      </c>
      <c r="D286" s="17">
        <v>0</v>
      </c>
      <c r="E286" s="17">
        <v>0</v>
      </c>
      <c r="F286" s="20">
        <f t="shared" si="15"/>
        <v>80000000</v>
      </c>
      <c r="G286" s="17">
        <v>80000000</v>
      </c>
      <c r="H286" s="14">
        <f t="shared" si="16"/>
        <v>100</v>
      </c>
      <c r="I286" s="24">
        <v>80000000</v>
      </c>
      <c r="J286" s="26">
        <f t="shared" si="17"/>
        <v>100</v>
      </c>
    </row>
    <row r="287" spans="1:10" ht="51" outlineLevel="3" x14ac:dyDescent="0.2">
      <c r="A287" s="12" t="s">
        <v>484</v>
      </c>
      <c r="B287" s="13" t="s">
        <v>485</v>
      </c>
      <c r="C287" s="14">
        <v>0</v>
      </c>
      <c r="D287" s="14">
        <v>1000000</v>
      </c>
      <c r="E287" s="14">
        <v>0</v>
      </c>
      <c r="F287" s="20">
        <f t="shared" si="15"/>
        <v>1000000</v>
      </c>
      <c r="G287" s="14">
        <v>1000000</v>
      </c>
      <c r="H287" s="14">
        <f t="shared" si="16"/>
        <v>100</v>
      </c>
      <c r="I287" s="23">
        <v>1000000</v>
      </c>
      <c r="J287" s="26">
        <f t="shared" si="17"/>
        <v>100</v>
      </c>
    </row>
    <row r="288" spans="1:10" ht="51" outlineLevel="7" x14ac:dyDescent="0.2">
      <c r="A288" s="15" t="s">
        <v>486</v>
      </c>
      <c r="B288" s="16" t="s">
        <v>487</v>
      </c>
      <c r="C288" s="17">
        <v>0</v>
      </c>
      <c r="D288" s="17">
        <v>1000000</v>
      </c>
      <c r="E288" s="17">
        <v>0</v>
      </c>
      <c r="F288" s="20">
        <f t="shared" si="15"/>
        <v>1000000</v>
      </c>
      <c r="G288" s="17">
        <v>1000000</v>
      </c>
      <c r="H288" s="14">
        <f t="shared" si="16"/>
        <v>100</v>
      </c>
      <c r="I288" s="24">
        <v>1000000</v>
      </c>
      <c r="J288" s="26">
        <f t="shared" si="17"/>
        <v>100</v>
      </c>
    </row>
    <row r="289" spans="1:10" ht="38.25" outlineLevel="3" x14ac:dyDescent="0.2">
      <c r="A289" s="12" t="s">
        <v>488</v>
      </c>
      <c r="B289" s="13" t="s">
        <v>489</v>
      </c>
      <c r="C289" s="14">
        <v>0</v>
      </c>
      <c r="D289" s="14">
        <v>1465341.94</v>
      </c>
      <c r="E289" s="14">
        <v>6132650</v>
      </c>
      <c r="F289" s="20">
        <f t="shared" si="15"/>
        <v>7597991.9399999995</v>
      </c>
      <c r="G289" s="14">
        <v>4676882.42</v>
      </c>
      <c r="H289" s="14">
        <f t="shared" si="16"/>
        <v>61.554190329925518</v>
      </c>
      <c r="I289" s="23">
        <v>7736841.9400000004</v>
      </c>
      <c r="J289" s="26">
        <f t="shared" si="17"/>
        <v>60.449501957900921</v>
      </c>
    </row>
    <row r="290" spans="1:10" ht="38.25" outlineLevel="4" x14ac:dyDescent="0.2">
      <c r="A290" s="12" t="s">
        <v>490</v>
      </c>
      <c r="B290" s="13" t="s">
        <v>491</v>
      </c>
      <c r="C290" s="14">
        <v>0</v>
      </c>
      <c r="D290" s="14">
        <v>1465341.94</v>
      </c>
      <c r="E290" s="14">
        <v>6132650</v>
      </c>
      <c r="F290" s="20">
        <f t="shared" si="15"/>
        <v>7597991.9399999995</v>
      </c>
      <c r="G290" s="14">
        <v>4676882.42</v>
      </c>
      <c r="H290" s="14">
        <f t="shared" si="16"/>
        <v>61.554190329925518</v>
      </c>
      <c r="I290" s="23">
        <v>7736841.9400000004</v>
      </c>
      <c r="J290" s="26">
        <f t="shared" si="17"/>
        <v>60.449501957900921</v>
      </c>
    </row>
    <row r="291" spans="1:10" ht="140.25" outlineLevel="7" x14ac:dyDescent="0.2">
      <c r="A291" s="15" t="s">
        <v>492</v>
      </c>
      <c r="B291" s="19" t="s">
        <v>493</v>
      </c>
      <c r="C291" s="17">
        <v>0</v>
      </c>
      <c r="D291" s="17">
        <v>277700</v>
      </c>
      <c r="E291" s="17">
        <v>138850</v>
      </c>
      <c r="F291" s="20">
        <f t="shared" si="15"/>
        <v>416550</v>
      </c>
      <c r="G291" s="17">
        <v>215000</v>
      </c>
      <c r="H291" s="14">
        <f t="shared" si="16"/>
        <v>51.614452046573042</v>
      </c>
      <c r="I291" s="24">
        <v>555400</v>
      </c>
      <c r="J291" s="26">
        <f t="shared" si="17"/>
        <v>38.710839034929776</v>
      </c>
    </row>
    <row r="292" spans="1:10" ht="63.75" outlineLevel="7" x14ac:dyDescent="0.2">
      <c r="A292" s="15" t="s">
        <v>494</v>
      </c>
      <c r="B292" s="16" t="s">
        <v>495</v>
      </c>
      <c r="C292" s="17">
        <v>0</v>
      </c>
      <c r="D292" s="17">
        <v>0</v>
      </c>
      <c r="E292" s="17">
        <v>64400</v>
      </c>
      <c r="F292" s="20">
        <f t="shared" si="15"/>
        <v>64400</v>
      </c>
      <c r="G292" s="17">
        <v>64400</v>
      </c>
      <c r="H292" s="14">
        <f t="shared" si="16"/>
        <v>100</v>
      </c>
      <c r="I292" s="24">
        <v>64400</v>
      </c>
      <c r="J292" s="26">
        <f t="shared" si="17"/>
        <v>100</v>
      </c>
    </row>
    <row r="293" spans="1:10" ht="76.5" outlineLevel="7" x14ac:dyDescent="0.2">
      <c r="A293" s="15" t="s">
        <v>496</v>
      </c>
      <c r="B293" s="16" t="s">
        <v>497</v>
      </c>
      <c r="C293" s="17">
        <v>0</v>
      </c>
      <c r="D293" s="17">
        <v>198500</v>
      </c>
      <c r="E293" s="17">
        <v>0</v>
      </c>
      <c r="F293" s="20">
        <f t="shared" si="15"/>
        <v>198500</v>
      </c>
      <c r="G293" s="17">
        <v>198500</v>
      </c>
      <c r="H293" s="14">
        <f t="shared" si="16"/>
        <v>100</v>
      </c>
      <c r="I293" s="24">
        <v>198500</v>
      </c>
      <c r="J293" s="26">
        <f t="shared" si="17"/>
        <v>100</v>
      </c>
    </row>
    <row r="294" spans="1:10" ht="89.25" outlineLevel="7" x14ac:dyDescent="0.2">
      <c r="A294" s="15" t="s">
        <v>498</v>
      </c>
      <c r="B294" s="16" t="s">
        <v>499</v>
      </c>
      <c r="C294" s="17">
        <v>0</v>
      </c>
      <c r="D294" s="17">
        <v>0</v>
      </c>
      <c r="E294" s="17">
        <v>2665900</v>
      </c>
      <c r="F294" s="20">
        <f t="shared" si="15"/>
        <v>2665900</v>
      </c>
      <c r="G294" s="17">
        <v>0</v>
      </c>
      <c r="H294" s="14">
        <f t="shared" si="16"/>
        <v>0</v>
      </c>
      <c r="I294" s="24">
        <v>2665900</v>
      </c>
      <c r="J294" s="26">
        <f t="shared" si="17"/>
        <v>0</v>
      </c>
    </row>
    <row r="295" spans="1:10" ht="153" outlineLevel="7" x14ac:dyDescent="0.2">
      <c r="A295" s="15" t="s">
        <v>500</v>
      </c>
      <c r="B295" s="19" t="s">
        <v>501</v>
      </c>
      <c r="C295" s="17">
        <v>0</v>
      </c>
      <c r="D295" s="17">
        <v>52841.94</v>
      </c>
      <c r="E295" s="17">
        <v>0</v>
      </c>
      <c r="F295" s="20">
        <f t="shared" si="15"/>
        <v>52841.94</v>
      </c>
      <c r="G295" s="17">
        <v>21750</v>
      </c>
      <c r="H295" s="14">
        <f t="shared" si="16"/>
        <v>41.1604872947511</v>
      </c>
      <c r="I295" s="24">
        <v>52841.94</v>
      </c>
      <c r="J295" s="26">
        <f t="shared" si="17"/>
        <v>41.1604872947511</v>
      </c>
    </row>
    <row r="296" spans="1:10" ht="63.75" outlineLevel="7" x14ac:dyDescent="0.2">
      <c r="A296" s="15" t="s">
        <v>502</v>
      </c>
      <c r="B296" s="16" t="s">
        <v>503</v>
      </c>
      <c r="C296" s="17">
        <v>0</v>
      </c>
      <c r="D296" s="17">
        <v>936300</v>
      </c>
      <c r="E296" s="17">
        <v>0</v>
      </c>
      <c r="F296" s="20">
        <f t="shared" si="15"/>
        <v>936300</v>
      </c>
      <c r="G296" s="17">
        <v>936300</v>
      </c>
      <c r="H296" s="14">
        <f t="shared" si="16"/>
        <v>100</v>
      </c>
      <c r="I296" s="24">
        <v>936300</v>
      </c>
      <c r="J296" s="26">
        <f t="shared" si="17"/>
        <v>100</v>
      </c>
    </row>
    <row r="297" spans="1:10" ht="76.5" outlineLevel="7" x14ac:dyDescent="0.2">
      <c r="A297" s="15" t="s">
        <v>504</v>
      </c>
      <c r="B297" s="16" t="s">
        <v>505</v>
      </c>
      <c r="C297" s="17">
        <v>0</v>
      </c>
      <c r="D297" s="17">
        <v>0</v>
      </c>
      <c r="E297" s="17">
        <v>3263500</v>
      </c>
      <c r="F297" s="20">
        <f t="shared" si="15"/>
        <v>3263500</v>
      </c>
      <c r="G297" s="17">
        <v>3240932.42</v>
      </c>
      <c r="H297" s="14">
        <f t="shared" si="16"/>
        <v>99.308485368469434</v>
      </c>
      <c r="I297" s="24">
        <v>3263500</v>
      </c>
      <c r="J297" s="26">
        <f t="shared" si="17"/>
        <v>99.308485368469434</v>
      </c>
    </row>
    <row r="298" spans="1:10" ht="51" outlineLevel="1" x14ac:dyDescent="0.2">
      <c r="A298" s="12" t="s">
        <v>506</v>
      </c>
      <c r="B298" s="13" t="s">
        <v>507</v>
      </c>
      <c r="C298" s="14">
        <v>301320</v>
      </c>
      <c r="D298" s="14">
        <v>4359919.8499999996</v>
      </c>
      <c r="E298" s="14">
        <v>100000</v>
      </c>
      <c r="F298" s="20">
        <f t="shared" si="15"/>
        <v>4761239.8499999996</v>
      </c>
      <c r="G298" s="14">
        <v>4497165.6100000003</v>
      </c>
      <c r="H298" s="14">
        <f t="shared" si="16"/>
        <v>94.453666517136298</v>
      </c>
      <c r="I298" s="23">
        <v>4761239.8499999996</v>
      </c>
      <c r="J298" s="26">
        <f t="shared" si="17"/>
        <v>94.453666517136298</v>
      </c>
    </row>
    <row r="299" spans="1:10" ht="38.25" outlineLevel="2" x14ac:dyDescent="0.2">
      <c r="A299" s="12" t="s">
        <v>508</v>
      </c>
      <c r="B299" s="13" t="s">
        <v>509</v>
      </c>
      <c r="C299" s="14">
        <v>301320</v>
      </c>
      <c r="D299" s="14">
        <v>4359919.8499999996</v>
      </c>
      <c r="E299" s="14">
        <v>100000</v>
      </c>
      <c r="F299" s="20">
        <f t="shared" si="15"/>
        <v>4761239.8499999996</v>
      </c>
      <c r="G299" s="14">
        <v>4497165.6100000003</v>
      </c>
      <c r="H299" s="14">
        <f t="shared" si="16"/>
        <v>94.453666517136298</v>
      </c>
      <c r="I299" s="23">
        <v>4761239.8499999996</v>
      </c>
      <c r="J299" s="26">
        <f t="shared" si="17"/>
        <v>94.453666517136298</v>
      </c>
    </row>
    <row r="300" spans="1:10" ht="76.5" outlineLevel="7" x14ac:dyDescent="0.2">
      <c r="A300" s="15" t="s">
        <v>510</v>
      </c>
      <c r="B300" s="16" t="s">
        <v>511</v>
      </c>
      <c r="C300" s="17">
        <v>301320</v>
      </c>
      <c r="D300" s="17">
        <v>4359919.8499999996</v>
      </c>
      <c r="E300" s="17">
        <v>100000</v>
      </c>
      <c r="F300" s="20">
        <f t="shared" si="15"/>
        <v>4761239.8499999996</v>
      </c>
      <c r="G300" s="17">
        <v>4497165.6100000003</v>
      </c>
      <c r="H300" s="14">
        <f t="shared" si="16"/>
        <v>94.453666517136298</v>
      </c>
      <c r="I300" s="24">
        <v>4761239.8499999996</v>
      </c>
      <c r="J300" s="26">
        <f t="shared" si="17"/>
        <v>94.453666517136298</v>
      </c>
    </row>
    <row r="301" spans="1:10" ht="25.5" outlineLevel="1" x14ac:dyDescent="0.2">
      <c r="A301" s="12" t="s">
        <v>512</v>
      </c>
      <c r="B301" s="13" t="s">
        <v>513</v>
      </c>
      <c r="C301" s="14">
        <v>0</v>
      </c>
      <c r="D301" s="14">
        <v>1953965.52</v>
      </c>
      <c r="E301" s="14">
        <v>0</v>
      </c>
      <c r="F301" s="20">
        <f t="shared" si="15"/>
        <v>1953965.52</v>
      </c>
      <c r="G301" s="14">
        <v>879337.9</v>
      </c>
      <c r="H301" s="14">
        <f t="shared" si="16"/>
        <v>45.002733722752694</v>
      </c>
      <c r="I301" s="23">
        <v>1953965.52</v>
      </c>
      <c r="J301" s="26">
        <f t="shared" si="17"/>
        <v>45.002733722752694</v>
      </c>
    </row>
    <row r="302" spans="1:10" ht="38.25" outlineLevel="2" x14ac:dyDescent="0.2">
      <c r="A302" s="12" t="s">
        <v>514</v>
      </c>
      <c r="B302" s="13" t="s">
        <v>515</v>
      </c>
      <c r="C302" s="14">
        <v>0</v>
      </c>
      <c r="D302" s="14">
        <v>1953965.52</v>
      </c>
      <c r="E302" s="14">
        <v>0</v>
      </c>
      <c r="F302" s="20">
        <f t="shared" si="15"/>
        <v>1953965.52</v>
      </c>
      <c r="G302" s="14">
        <v>879337.9</v>
      </c>
      <c r="H302" s="14">
        <f t="shared" si="16"/>
        <v>45.002733722752694</v>
      </c>
      <c r="I302" s="23">
        <v>1953965.52</v>
      </c>
      <c r="J302" s="26">
        <f t="shared" si="17"/>
        <v>45.002733722752694</v>
      </c>
    </row>
    <row r="303" spans="1:10" ht="38.25" outlineLevel="7" x14ac:dyDescent="0.2">
      <c r="A303" s="15" t="s">
        <v>516</v>
      </c>
      <c r="B303" s="16" t="s">
        <v>515</v>
      </c>
      <c r="C303" s="17">
        <v>0</v>
      </c>
      <c r="D303" s="17">
        <v>1953965.52</v>
      </c>
      <c r="E303" s="17">
        <v>0</v>
      </c>
      <c r="F303" s="20">
        <f t="shared" si="15"/>
        <v>1953965.52</v>
      </c>
      <c r="G303" s="17">
        <v>879337.9</v>
      </c>
      <c r="H303" s="14">
        <f t="shared" si="16"/>
        <v>45.002733722752694</v>
      </c>
      <c r="I303" s="24">
        <v>1953965.52</v>
      </c>
      <c r="J303" s="26">
        <f t="shared" si="17"/>
        <v>45.002733722752694</v>
      </c>
    </row>
    <row r="304" spans="1:10" ht="114.75" outlineLevel="1" x14ac:dyDescent="0.2">
      <c r="A304" s="12" t="s">
        <v>517</v>
      </c>
      <c r="B304" s="13" t="s">
        <v>518</v>
      </c>
      <c r="C304" s="14">
        <v>1380235.91</v>
      </c>
      <c r="D304" s="14">
        <v>0</v>
      </c>
      <c r="E304" s="14">
        <v>0</v>
      </c>
      <c r="F304" s="20">
        <f t="shared" ref="F304:F311" si="18">E304+D304+C304</f>
        <v>1380235.91</v>
      </c>
      <c r="G304" s="14">
        <v>1380235.91</v>
      </c>
      <c r="H304" s="14">
        <f t="shared" si="16"/>
        <v>100</v>
      </c>
      <c r="I304" s="23">
        <v>1380235.91</v>
      </c>
      <c r="J304" s="26">
        <f t="shared" si="17"/>
        <v>100</v>
      </c>
    </row>
    <row r="305" spans="1:10" ht="127.5" outlineLevel="2" x14ac:dyDescent="0.2">
      <c r="A305" s="12" t="s">
        <v>519</v>
      </c>
      <c r="B305" s="18" t="s">
        <v>520</v>
      </c>
      <c r="C305" s="14">
        <v>1380235.91</v>
      </c>
      <c r="D305" s="14">
        <v>0</v>
      </c>
      <c r="E305" s="14">
        <v>0</v>
      </c>
      <c r="F305" s="20">
        <f t="shared" si="18"/>
        <v>1380235.91</v>
      </c>
      <c r="G305" s="14">
        <v>1380235.91</v>
      </c>
      <c r="H305" s="14">
        <f t="shared" ref="H305:H312" si="19">G305/F305*100</f>
        <v>100</v>
      </c>
      <c r="I305" s="23">
        <v>1380235.91</v>
      </c>
      <c r="J305" s="26">
        <f t="shared" ref="J305:J312" si="20">G305/I305*100</f>
        <v>100</v>
      </c>
    </row>
    <row r="306" spans="1:10" ht="114.75" outlineLevel="3" x14ac:dyDescent="0.2">
      <c r="A306" s="12" t="s">
        <v>521</v>
      </c>
      <c r="B306" s="18" t="s">
        <v>522</v>
      </c>
      <c r="C306" s="14">
        <v>1380235.91</v>
      </c>
      <c r="D306" s="14">
        <v>0</v>
      </c>
      <c r="E306" s="14">
        <v>0</v>
      </c>
      <c r="F306" s="20">
        <f t="shared" si="18"/>
        <v>1380235.91</v>
      </c>
      <c r="G306" s="14">
        <v>1380235.91</v>
      </c>
      <c r="H306" s="14">
        <f t="shared" si="19"/>
        <v>100</v>
      </c>
      <c r="I306" s="23">
        <v>1380235.91</v>
      </c>
      <c r="J306" s="26">
        <f t="shared" si="20"/>
        <v>100</v>
      </c>
    </row>
    <row r="307" spans="1:10" ht="51" outlineLevel="4" x14ac:dyDescent="0.2">
      <c r="A307" s="12" t="s">
        <v>523</v>
      </c>
      <c r="B307" s="13" t="s">
        <v>524</v>
      </c>
      <c r="C307" s="14">
        <v>1380235.91</v>
      </c>
      <c r="D307" s="14">
        <v>0</v>
      </c>
      <c r="E307" s="14">
        <v>0</v>
      </c>
      <c r="F307" s="20">
        <f t="shared" si="18"/>
        <v>1380235.91</v>
      </c>
      <c r="G307" s="14">
        <v>1380235.91</v>
      </c>
      <c r="H307" s="14">
        <f t="shared" si="19"/>
        <v>100</v>
      </c>
      <c r="I307" s="23">
        <v>1380235.91</v>
      </c>
      <c r="J307" s="26">
        <f t="shared" si="20"/>
        <v>100</v>
      </c>
    </row>
    <row r="308" spans="1:10" ht="51" outlineLevel="7" x14ac:dyDescent="0.2">
      <c r="A308" s="15" t="s">
        <v>525</v>
      </c>
      <c r="B308" s="16" t="s">
        <v>526</v>
      </c>
      <c r="C308" s="17">
        <v>1380235.91</v>
      </c>
      <c r="D308" s="17">
        <v>0</v>
      </c>
      <c r="E308" s="17">
        <v>0</v>
      </c>
      <c r="F308" s="20">
        <f t="shared" si="18"/>
        <v>1380235.91</v>
      </c>
      <c r="G308" s="17">
        <v>1380235.91</v>
      </c>
      <c r="H308" s="14">
        <f t="shared" si="19"/>
        <v>100</v>
      </c>
      <c r="I308" s="24">
        <v>1380235.91</v>
      </c>
      <c r="J308" s="26">
        <f t="shared" si="20"/>
        <v>100</v>
      </c>
    </row>
    <row r="309" spans="1:10" ht="76.5" outlineLevel="1" x14ac:dyDescent="0.2">
      <c r="A309" s="12" t="s">
        <v>527</v>
      </c>
      <c r="B309" s="13" t="s">
        <v>528</v>
      </c>
      <c r="C309" s="14">
        <v>-3474851.45</v>
      </c>
      <c r="D309" s="14">
        <v>0</v>
      </c>
      <c r="E309" s="14">
        <v>-141732.34</v>
      </c>
      <c r="F309" s="20">
        <f t="shared" si="18"/>
        <v>-3616583.79</v>
      </c>
      <c r="G309" s="14">
        <v>-3616583.79</v>
      </c>
      <c r="H309" s="14">
        <f t="shared" si="19"/>
        <v>100</v>
      </c>
      <c r="I309" s="23">
        <v>-3616583.79</v>
      </c>
      <c r="J309" s="26">
        <f t="shared" si="20"/>
        <v>100</v>
      </c>
    </row>
    <row r="310" spans="1:10" ht="63.75" outlineLevel="2" x14ac:dyDescent="0.2">
      <c r="A310" s="12" t="s">
        <v>529</v>
      </c>
      <c r="B310" s="13" t="s">
        <v>530</v>
      </c>
      <c r="C310" s="14">
        <v>-3474851.45</v>
      </c>
      <c r="D310" s="14">
        <v>0</v>
      </c>
      <c r="E310" s="14">
        <v>-141732.34</v>
      </c>
      <c r="F310" s="20">
        <f t="shared" si="18"/>
        <v>-3616583.79</v>
      </c>
      <c r="G310" s="14">
        <v>-3616583.79</v>
      </c>
      <c r="H310" s="14">
        <f t="shared" si="19"/>
        <v>100</v>
      </c>
      <c r="I310" s="23">
        <v>-3616583.79</v>
      </c>
      <c r="J310" s="26">
        <f t="shared" si="20"/>
        <v>100</v>
      </c>
    </row>
    <row r="311" spans="1:10" ht="63.75" outlineLevel="7" x14ac:dyDescent="0.2">
      <c r="A311" s="15" t="s">
        <v>531</v>
      </c>
      <c r="B311" s="16" t="s">
        <v>532</v>
      </c>
      <c r="C311" s="17">
        <v>-3474851.45</v>
      </c>
      <c r="D311" s="17">
        <v>0</v>
      </c>
      <c r="E311" s="17">
        <v>-141732.34</v>
      </c>
      <c r="F311" s="20">
        <f t="shared" si="18"/>
        <v>-3616583.79</v>
      </c>
      <c r="G311" s="17">
        <v>-3616583.79</v>
      </c>
      <c r="H311" s="14">
        <f t="shared" si="19"/>
        <v>100</v>
      </c>
      <c r="I311" s="24">
        <v>-3616583.79</v>
      </c>
      <c r="J311" s="26">
        <f t="shared" si="20"/>
        <v>100</v>
      </c>
    </row>
    <row r="312" spans="1:10" x14ac:dyDescent="0.2">
      <c r="A312" s="9" t="s">
        <v>6</v>
      </c>
      <c r="B312" s="10"/>
      <c r="C312" s="11">
        <v>295996969.13</v>
      </c>
      <c r="D312" s="11">
        <v>249406089.09</v>
      </c>
      <c r="E312" s="11">
        <v>318313733.52999997</v>
      </c>
      <c r="F312" s="11">
        <f>E312+D312+C312</f>
        <v>863716791.75</v>
      </c>
      <c r="G312" s="11">
        <v>692669024.24000001</v>
      </c>
      <c r="H312" s="14">
        <f t="shared" si="19"/>
        <v>80.196313288822893</v>
      </c>
      <c r="I312" s="25">
        <v>1063214976.02</v>
      </c>
      <c r="J312" s="26">
        <f t="shared" si="20"/>
        <v>65.148539087825114</v>
      </c>
    </row>
  </sheetData>
  <mergeCells count="4">
    <mergeCell ref="A1:I1"/>
    <mergeCell ref="A8:I8"/>
    <mergeCell ref="A7:I7"/>
    <mergeCell ref="A6:J6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ДЧБ!LAST_CELL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03fopov</dc:creator>
  <dc:description>POI HSSF rep:2.56.0.8</dc:description>
  <cp:lastModifiedBy>Сотрудник ФУ</cp:lastModifiedBy>
  <cp:lastPrinted>2023-10-12T03:41:31Z</cp:lastPrinted>
  <dcterms:created xsi:type="dcterms:W3CDTF">2023-10-12T03:01:48Z</dcterms:created>
  <dcterms:modified xsi:type="dcterms:W3CDTF">2023-11-07T02:18:44Z</dcterms:modified>
</cp:coreProperties>
</file>