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amorkina\обмен\Исполнение по кварталам 2023\1 квартал\"/>
    </mc:Choice>
  </mc:AlternateContent>
  <bookViews>
    <workbookView xWindow="360" yWindow="270" windowWidth="14940" windowHeight="9150"/>
  </bookViews>
  <sheets>
    <sheet name="ДЧБ" sheetId="1" r:id="rId1"/>
  </sheets>
  <definedNames>
    <definedName name="APPT" localSheetId="0">ДЧБ!#REF!</definedName>
    <definedName name="FIO" localSheetId="0">ДЧБ!#REF!</definedName>
    <definedName name="LAST_CELL" localSheetId="0">ДЧБ!$K$296</definedName>
    <definedName name="SIGN" localSheetId="0">ДЧБ!$A$17:$I$17</definedName>
    <definedName name="_xlnm.Print_Area" localSheetId="0">ДЧБ!$A$1:$G$291</definedName>
  </definedNames>
  <calcPr calcId="162913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8" i="1"/>
  <c r="G19" i="1"/>
  <c r="G20" i="1"/>
  <c r="G21" i="1"/>
  <c r="G24" i="1"/>
  <c r="G25" i="1"/>
  <c r="G26" i="1"/>
  <c r="G29" i="1"/>
  <c r="G30" i="1"/>
  <c r="G31" i="1"/>
  <c r="G34" i="1"/>
  <c r="G35" i="1"/>
  <c r="G36" i="1"/>
  <c r="G37" i="1"/>
  <c r="G38" i="1"/>
  <c r="G39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6" i="1"/>
  <c r="G67" i="1"/>
  <c r="G68" i="1"/>
  <c r="G69" i="1"/>
  <c r="G70" i="1"/>
  <c r="G71" i="1"/>
  <c r="G72" i="1"/>
  <c r="G73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9" i="1"/>
  <c r="G130" i="1"/>
  <c r="G131" i="1"/>
  <c r="G132" i="1"/>
  <c r="G133" i="1"/>
  <c r="G134" i="1"/>
  <c r="G135" i="1"/>
  <c r="G136" i="1"/>
  <c r="G137" i="1"/>
  <c r="G141" i="1"/>
  <c r="G145" i="1"/>
  <c r="G146" i="1"/>
  <c r="G147" i="1"/>
  <c r="G148" i="1"/>
  <c r="G149" i="1"/>
  <c r="G150" i="1"/>
  <c r="G151" i="1"/>
  <c r="G152" i="1"/>
  <c r="G153" i="1"/>
  <c r="G154" i="1"/>
  <c r="G155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91" i="1"/>
  <c r="G192" i="1"/>
  <c r="G193" i="1"/>
  <c r="G194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11" i="1"/>
  <c r="E12" i="1"/>
  <c r="E13" i="1"/>
  <c r="E14" i="1"/>
  <c r="E15" i="1"/>
  <c r="E16" i="1"/>
  <c r="E18" i="1"/>
  <c r="E19" i="1"/>
  <c r="E20" i="1"/>
  <c r="E21" i="1"/>
  <c r="E24" i="1"/>
  <c r="E25" i="1"/>
  <c r="E26" i="1"/>
  <c r="E29" i="1"/>
  <c r="E30" i="1"/>
  <c r="E31" i="1"/>
  <c r="E34" i="1"/>
  <c r="E35" i="1"/>
  <c r="E36" i="1"/>
  <c r="E37" i="1"/>
  <c r="E38" i="1"/>
  <c r="E39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6" i="1"/>
  <c r="E67" i="1"/>
  <c r="E68" i="1"/>
  <c r="E69" i="1"/>
  <c r="E70" i="1"/>
  <c r="E71" i="1"/>
  <c r="E72" i="1"/>
  <c r="E73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7" i="1"/>
  <c r="E118" i="1"/>
  <c r="E119" i="1"/>
  <c r="E120" i="1"/>
  <c r="E121" i="1"/>
  <c r="E129" i="1"/>
  <c r="E130" i="1"/>
  <c r="E131" i="1"/>
  <c r="E132" i="1"/>
  <c r="E133" i="1"/>
  <c r="E134" i="1"/>
  <c r="E135" i="1"/>
  <c r="E136" i="1"/>
  <c r="E137" i="1"/>
  <c r="E141" i="1"/>
  <c r="E145" i="1"/>
  <c r="E146" i="1"/>
  <c r="E147" i="1"/>
  <c r="E148" i="1"/>
  <c r="E149" i="1"/>
  <c r="E150" i="1"/>
  <c r="E151" i="1"/>
  <c r="E152" i="1"/>
  <c r="E153" i="1"/>
  <c r="E154" i="1"/>
  <c r="E155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91" i="1"/>
  <c r="E192" i="1"/>
  <c r="E193" i="1"/>
  <c r="E194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3" i="1"/>
  <c r="E214" i="1"/>
  <c r="E219" i="1"/>
  <c r="E220" i="1"/>
  <c r="E221" i="1"/>
  <c r="E222" i="1"/>
  <c r="E223" i="1"/>
  <c r="E224" i="1"/>
  <c r="E225" i="1"/>
  <c r="E226" i="1"/>
  <c r="E229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3" i="1"/>
  <c r="E254" i="1"/>
  <c r="E255" i="1"/>
  <c r="E256" i="1"/>
  <c r="E257" i="1"/>
  <c r="E258" i="1"/>
  <c r="E259" i="1"/>
  <c r="E260" i="1"/>
  <c r="E261" i="1"/>
  <c r="E262" i="1"/>
  <c r="E264" i="1"/>
  <c r="E265" i="1"/>
  <c r="E266" i="1"/>
  <c r="E267" i="1"/>
  <c r="E277" i="1"/>
  <c r="E278" i="1"/>
  <c r="E279" i="1"/>
  <c r="E283" i="1"/>
  <c r="E284" i="1"/>
  <c r="E285" i="1"/>
  <c r="E286" i="1"/>
  <c r="E287" i="1"/>
  <c r="E288" i="1"/>
  <c r="E289" i="1"/>
  <c r="E290" i="1"/>
  <c r="E291" i="1"/>
  <c r="E11" i="1"/>
</calcChain>
</file>

<file path=xl/sharedStrings.xml><?xml version="1.0" encoding="utf-8"?>
<sst xmlns="http://schemas.openxmlformats.org/spreadsheetml/2006/main" count="570" uniqueCount="482">
  <si>
    <t>Единица измерения руб.</t>
  </si>
  <si>
    <t>КВД</t>
  </si>
  <si>
    <t>Наименование КВД</t>
  </si>
  <si>
    <t>КП - доходы 1кв</t>
  </si>
  <si>
    <t>Бюджетные назначения 2023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</si>
  <si>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</si>
  <si>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</si>
  <si>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</si>
  <si>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</si>
  <si>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</si>
  <si>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</si>
  <si>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</si>
  <si>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</si>
  <si>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</si>
  <si>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</si>
  <si>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</si>
  <si>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</si>
  <si>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</si>
  <si>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</si>
  <si>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</si>
  <si>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</si>
  <si>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</si>
  <si>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</si>
  <si>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</si>
  <si>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</si>
  <si>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</si>
  <si>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</si>
  <si>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</si>
  <si>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</si>
  <si>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</si>
  <si>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</si>
  <si>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</si>
  <si>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</si>
  <si>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</si>
  <si>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</si>
  <si>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</si>
  <si>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</si>
  <si>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</si>
  <si>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</si>
  <si>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</si>
  <si>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</si>
  <si>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</si>
  <si>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</si>
  <si>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</si>
  <si>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</si>
  <si>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</si>
  <si>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</si>
  <si>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</si>
  <si>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10102130010000110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</si>
  <si>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</si>
  <si>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</si>
  <si>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</si>
  <si>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</si>
  <si>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</si>
  <si>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</si>
  <si>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</si>
  <si>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</si>
  <si>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</si>
  <si>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</si>
  <si>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</si>
  <si>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</si>
  <si>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</si>
  <si>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</si>
  <si>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</si>
  <si>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</si>
  <si>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</si>
  <si>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</si>
  <si>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</si>
  <si>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</si>
  <si>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</si>
  <si>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</si>
  <si>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</si>
  <si>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</si>
  <si>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</si>
  <si>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</si>
  <si>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</si>
  <si>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</si>
  <si>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</si>
  <si>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</si>
  <si>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</si>
  <si>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</si>
  <si>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</si>
  <si>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</si>
  <si>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10501012011000110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</si>
  <si>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</si>
  <si>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</si>
  <si>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</si>
  <si>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</si>
  <si>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</si>
  <si>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</si>
  <si>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</si>
  <si>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</si>
  <si>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</si>
  <si>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</si>
  <si>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</si>
  <si>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</si>
  <si>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</si>
  <si>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</si>
  <si>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</si>
  <si>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</si>
  <si>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</si>
  <si>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</si>
  <si>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</si>
  <si>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</si>
  <si>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</si>
  <si>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</si>
  <si>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</si>
  <si>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</si>
  <si>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</si>
  <si>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</si>
  <si>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</si>
  <si>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</si>
  <si>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</si>
  <si>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</si>
  <si>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</si>
  <si>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</si>
  <si>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</si>
  <si>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</si>
  <si>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</si>
  <si>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</si>
  <si>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</si>
  <si>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</si>
  <si>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</si>
  <si>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</si>
  <si>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</si>
  <si>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</si>
  <si>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</si>
  <si>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</si>
  <si>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</si>
  <si>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</si>
  <si>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</si>
  <si>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</si>
  <si>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</si>
  <si>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</si>
  <si>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</si>
  <si>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</si>
  <si>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</si>
  <si>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</si>
  <si>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</si>
  <si>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10900000000000000</t>
  </si>
  <si>
    <t>ЗАДОЛЖЕННОСТЬ И ПЕРЕРАСЧЕТЫ ПО ОТМЕНЕННЫМ НАЛОГАМ, СБОРАМ И ИНЫМ ОБЯЗАТЕЛЬНЫМ ПЛАТЕЖАМ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</si>
  <si>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</si>
  <si>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</si>
  <si>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</si>
  <si>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</si>
  <si>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</si>
  <si>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</si>
  <si>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</si>
  <si>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</si>
  <si>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</si>
  <si>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</si>
  <si>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</si>
  <si>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</si>
  <si>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</si>
  <si>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</si>
  <si>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</si>
  <si>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</si>
  <si>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</si>
  <si>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</si>
  <si>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</si>
  <si>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</si>
  <si>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</si>
  <si>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</si>
  <si>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</si>
  <si>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</si>
  <si>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</si>
  <si>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</si>
  <si>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</si>
  <si>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</si>
  <si>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</si>
  <si>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</si>
  <si>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</si>
  <si>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</si>
  <si>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11109080040000120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</si>
  <si>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</si>
  <si>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</si>
  <si>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</si>
  <si>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</si>
  <si>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</si>
  <si>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</si>
  <si>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</si>
  <si>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</si>
  <si>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</si>
  <si>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</si>
  <si>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</si>
  <si>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</si>
  <si>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</si>
  <si>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</si>
  <si>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</si>
  <si>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</si>
  <si>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</si>
  <si>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</si>
  <si>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</si>
  <si>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</si>
  <si>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</si>
  <si>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</si>
  <si>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</si>
  <si>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</si>
  <si>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</si>
  <si>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</si>
  <si>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</si>
  <si>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</si>
  <si>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</si>
  <si>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</si>
  <si>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</si>
  <si>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</si>
  <si>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</si>
  <si>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</si>
  <si>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</si>
  <si>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</si>
  <si>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</si>
  <si>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</si>
  <si>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</si>
  <si>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</si>
  <si>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</si>
  <si>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11402040040000410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</si>
  <si>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</si>
  <si>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11402043040000410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</si>
  <si>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</si>
  <si>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</si>
  <si>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</si>
  <si>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</si>
  <si>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</si>
  <si>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</si>
  <si>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</si>
  <si>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</si>
  <si>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</si>
  <si>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</si>
  <si>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</si>
  <si>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</si>
  <si>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</si>
  <si>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</si>
  <si>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</si>
  <si>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</si>
  <si>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</si>
  <si>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</si>
  <si>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</si>
  <si>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</si>
  <si>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</si>
  <si>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</si>
  <si>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</si>
  <si>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</si>
  <si>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</si>
  <si>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</si>
  <si>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</si>
  <si>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11601120010000140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</si>
  <si>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</si>
  <si>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11601123010000140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</si>
  <si>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</si>
  <si>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11601123010001140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</si>
  <si>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</si>
  <si>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</si>
  <si>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</si>
  <si>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</si>
  <si>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</si>
  <si>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</si>
  <si>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</si>
  <si>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</si>
  <si>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</si>
  <si>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</si>
  <si>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</si>
  <si>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</si>
  <si>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</si>
  <si>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</si>
  <si>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</si>
  <si>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</si>
  <si>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</si>
  <si>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</si>
  <si>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</si>
  <si>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</si>
  <si>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</si>
  <si>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</si>
  <si>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</si>
  <si>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</si>
  <si>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</si>
  <si>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</si>
  <si>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</si>
  <si>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</si>
  <si>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</si>
  <si>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11610000000000140</t>
  </si>
  <si>
    <t>Платежи в целях возмещения причиненного ущерба (убытков)</t>
  </si>
  <si>
    <t>11610030040000140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</si>
  <si>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</si>
  <si>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11610032040000140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</si>
  <si>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</si>
  <si>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</si>
  <si>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</si>
  <si>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</si>
  <si>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</si>
  <si>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</si>
  <si>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</si>
  <si>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11700000000000000</t>
  </si>
  <si>
    <t>ПРОЧИЕ НЕНАЛОГОВЫЕ ДОХОДЫ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</si>
  <si>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</si>
  <si>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</si>
  <si>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</si>
  <si>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</si>
  <si>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</si>
  <si>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</si>
  <si>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</si>
  <si>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</si>
  <si>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</si>
  <si>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</si>
  <si>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20215001000000150</t>
  </si>
  <si>
    <t>Дотации на выравнивание бюджетной обеспеченности</t>
  </si>
  <si>
    <t>20215001040000150</t>
  </si>
  <si>
    <t>Дотации бюджетам городских округов на выравнивание бюджетной обеспеченности из бюджета субъекта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</si>
  <si>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</si>
  <si>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</si>
  <si>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</si>
  <si>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</si>
  <si>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</si>
  <si>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</si>
  <si>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</si>
  <si>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</si>
  <si>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</si>
  <si>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</si>
  <si>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20219999042724150</t>
  </si>
  <si>
    <t>Дотации бюджетам городских округов на частичную компенсацию расходов на повышение оплаты труда отдельным категориям работников бюджетной сферы</t>
  </si>
  <si>
    <t>20220000000000150</t>
  </si>
  <si>
    <t>Субсидии бюджетам бюджетной системы Российской Федерации (межбюджетные субсидии)</t>
  </si>
  <si>
    <t>20225172040000150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</si>
  <si>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</si>
  <si>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</si>
  <si>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</si>
  <si>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</si>
  <si>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</si>
  <si>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20225497000000150</t>
  </si>
  <si>
    <t>Субсидии бюджетам на реализацию мероприятий по обеспечению жильем молодых семей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</si>
  <si>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</si>
  <si>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</si>
  <si>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20225519000000150</t>
  </si>
  <si>
    <t>Субсидии бюджетам на поддержку отрасли культуры</t>
  </si>
  <si>
    <t>20225519040000150</t>
  </si>
  <si>
    <t>Субсидии бюджетам городских округов на поддержку отрасли культуры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</si>
  <si>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</si>
  <si>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</si>
  <si>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</si>
  <si>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</si>
  <si>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20225590000000150</t>
  </si>
  <si>
    <t>Субсидии бюджетам на техническое оснащение муниципальных музеев</t>
  </si>
  <si>
    <t>20225590040000150</t>
  </si>
  <si>
    <t>Субсидии бюджетам городских округов на техническое оснащение муниципальных музеев</t>
  </si>
  <si>
    <t>20225750000000150</t>
  </si>
  <si>
    <t>Субсидии бюджетам на реализацию мероприятий по модернизации школьных систем образования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</si>
  <si>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</si>
  <si>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</si>
  <si>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</si>
  <si>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</si>
  <si>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</si>
  <si>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</si>
  <si>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20229999041521150</t>
  </si>
  <si>
    <t>Прочие субсидии бюджетам городских округов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</si>
  <si>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</si>
  <si>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</si>
  <si>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</si>
  <si>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</si>
  <si>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</si>
  <si>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</si>
  <si>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</si>
  <si>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</si>
  <si>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</si>
  <si>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</si>
  <si>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</si>
  <si>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</si>
  <si>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</si>
  <si>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</si>
  <si>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</si>
  <si>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</si>
  <si>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</si>
  <si>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</si>
  <si>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</si>
  <si>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</si>
  <si>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</si>
  <si>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</si>
  <si>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</si>
  <si>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</si>
  <si>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</si>
  <si>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</si>
  <si>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</si>
  <si>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</si>
  <si>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</si>
  <si>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</si>
  <si>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</si>
  <si>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</si>
  <si>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</si>
  <si>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</si>
  <si>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</si>
  <si>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</si>
  <si>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</si>
  <si>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</si>
  <si>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</si>
  <si>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</si>
  <si>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</si>
  <si>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</si>
  <si>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</si>
  <si>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</si>
  <si>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</si>
  <si>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</si>
  <si>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</si>
  <si>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</si>
  <si>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</si>
  <si>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</si>
  <si>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</si>
  <si>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</si>
  <si>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</si>
  <si>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</si>
  <si>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</si>
  <si>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</si>
  <si>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</si>
  <si>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</si>
  <si>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</si>
  <si>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</si>
  <si>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</si>
  <si>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</si>
  <si>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</si>
  <si>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</si>
  <si>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</si>
  <si>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</si>
  <si>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</si>
  <si>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</si>
  <si>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</si>
  <si>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</si>
  <si>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</si>
  <si>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</si>
  <si>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</si>
  <si>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</si>
  <si>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</si>
  <si>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</si>
  <si>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20245424000000150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</si>
  <si>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</si>
  <si>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20245424040000150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</si>
  <si>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</si>
  <si>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20245453000000150</t>
  </si>
  <si>
    <t>Межбюджетные трансферты, передаваемые бюджетам на создание виртуальных концертных залов</t>
  </si>
  <si>
    <t>20245453040000150</t>
  </si>
  <si>
    <t>Межбюджетные трансферты, передаваемые бюджетам городских округов на создание виртуальных концертных залов</t>
  </si>
  <si>
    <t>20249999000000150</t>
  </si>
  <si>
    <t>Прочие межбюджетные трансферты, передаваемые бюджетам</t>
  </si>
  <si>
    <t>20249999040000150</t>
  </si>
  <si>
    <t>Прочие межбюджетные трансферты, передаваемые бюджетам городских округов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</si>
  <si>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</si>
  <si>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</si>
  <si>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20249999045299150</t>
  </si>
  <si>
    <t>Прочие межбюджетные трансферты, передаваемые бюджетам городских округов (на обустройство и восстановление воинских захоронений)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</si>
  <si>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</si>
  <si>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</si>
  <si>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20249999047555150</t>
  </si>
  <si>
    <t>Прочие межбюджетные трансферты, передаваемые бюджетам городских округов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</si>
  <si>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</si>
  <si>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</si>
  <si>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20400000000000000</t>
  </si>
  <si>
    <t>БЕЗВОЗМЕЗДНЫЕ ПОСТУПЛЕНИЯ ОТ НЕГОСУДАРСТВЕННЫХ ОРГАНИЗАЦИЙ</t>
  </si>
  <si>
    <t>20404000040000150</t>
  </si>
  <si>
    <t>Безвозмездные поступления от негосударственных организаций в бюджеты городских округов</t>
  </si>
  <si>
    <t>20404020040000150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</si>
  <si>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</si>
  <si>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</si>
  <si>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</si>
  <si>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</si>
  <si>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</si>
  <si>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</si>
  <si>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</si>
  <si>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</si>
  <si>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</si>
  <si>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</si>
  <si>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21800000040000150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</si>
  <si>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</si>
  <si>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21804000040000150</t>
  </si>
  <si>
    <t>Доходы бюджетов городских округов от возврата организациями остатков субсидий прошлых лет</t>
  </si>
  <si>
    <t>21804030040000150</t>
  </si>
  <si>
    <t>Доходы бюджетов городских округов от возврата иными организациями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</si>
  <si>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</si>
  <si>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</si>
  <si>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21900000040000150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</si>
  <si>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</si>
  <si>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</si>
  <si>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</si>
  <si>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Факт 1 квартала 2023 года, руб</t>
  </si>
  <si>
    <t>% исполнения факта 1 квартала к плану 1 квартала 2023 года</t>
  </si>
  <si>
    <t>% исполнения факта 1 квартала к плану на 2023 год</t>
  </si>
  <si>
    <t>ИНФОРМАЦИЯ ОБ ИСПОЛНЕНИИ БЮДЖЕТА ГОРОДА БОРОДИНО ПО ДОХОДАМ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</si>
</sst>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?"/>
    <numFmt numFmtId="166" formatCode="0.0"/>
  </numFmts>
  <fonts count="3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left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165" fontId="1" fillId="0" borderId="3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center" wrapText="1"/>
    </xf>
    <xf numFmtId="49" fontId="2" fillId="0" borderId="0" xfId="0" applyNumberFormat="1" applyFont="1" applyBorder="1" applyAlignment="1" applyProtection="1">
      <alignment horizontal="center"/>
    </xf>
    <xf numFmtId="166" fontId="1" fillId="0" borderId="0" xfId="0" applyNumberFormat="1" applyFont="1"/>
    <xf numFmtId="4" fontId="1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291</xdr:row>
      <xdr:rowOff>190500</xdr:rowOff>
    </xdr:from>
    <xdr:to>
      <xdr:col>3</xdr:col>
      <xdr:colOff>0</xdr:colOff>
      <xdr:row>294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356720775"/>
          <a:ext cx="479107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295</xdr:row>
      <xdr:rowOff>76200</xdr:rowOff>
    </xdr:from>
    <xdr:to>
      <xdr:col>3</xdr:col>
      <xdr:colOff>0</xdr:colOff>
      <xdr:row>297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357282750"/>
          <a:ext cx="479107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91"/>
  <sheetViews>
    <sheetView showGridLines="0" tabSelected="1" zoomScaleNormal="100" workbookViewId="0">
      <selection activeCell="F11" sqref="F11"/>
    </sheetView>
  </sheetViews>
  <sheetFormatPr defaultRowHeight="12.75" customHeight="1" outlineLevelRow="7" x14ac:dyDescent="0.2"/>
  <cols>
    <col min="1" max="1" width="25.7109375" style="1" customWidth="1"/>
    <col min="2" max="2" width="30.7109375" style="1" customWidth="1"/>
    <col min="3" max="7" width="15.425781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11" x14ac:dyDescent="0.2">
      <c r="A1" s="28"/>
      <c r="B1" s="28"/>
      <c r="C1" s="28"/>
      <c r="D1" s="28"/>
      <c r="E1" s="28"/>
      <c r="F1" s="28"/>
      <c r="G1" s="17"/>
      <c r="H1" s="2"/>
      <c r="I1" s="2"/>
      <c r="J1" s="2"/>
      <c r="K1" s="2"/>
    </row>
    <row r="2" spans="1:1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">
      <c r="A4" s="31" t="s">
        <v>481</v>
      </c>
      <c r="B4" s="31"/>
      <c r="C4" s="31"/>
      <c r="D4" s="31"/>
      <c r="E4" s="31"/>
      <c r="F4" s="31"/>
      <c r="G4" s="31"/>
      <c r="H4" s="5"/>
      <c r="I4" s="5"/>
      <c r="J4" s="4"/>
      <c r="K4" s="4"/>
    </row>
    <row r="5" spans="1:11" x14ac:dyDescent="0.2">
      <c r="A5" s="31"/>
      <c r="B5" s="31"/>
      <c r="C5" s="31"/>
      <c r="D5" s="31"/>
      <c r="E5" s="31"/>
      <c r="F5" s="31"/>
      <c r="G5" s="31"/>
      <c r="H5" s="6"/>
      <c r="I5" s="6"/>
      <c r="J5" s="6"/>
      <c r="K5" s="6"/>
    </row>
    <row r="6" spans="1:11" x14ac:dyDescent="0.2">
      <c r="A6" s="30"/>
      <c r="B6" s="30"/>
      <c r="C6" s="30"/>
      <c r="D6" s="30"/>
      <c r="E6" s="30"/>
      <c r="F6" s="30"/>
      <c r="G6" s="16"/>
    </row>
    <row r="7" spans="1:11" x14ac:dyDescent="0.2">
      <c r="A7" s="30"/>
      <c r="B7" s="30"/>
      <c r="C7" s="30"/>
      <c r="D7" s="30"/>
      <c r="E7" s="30"/>
      <c r="F7" s="30"/>
      <c r="G7" s="16"/>
    </row>
    <row r="8" spans="1:11" x14ac:dyDescent="0.2">
      <c r="A8" s="29"/>
      <c r="B8" s="29"/>
      <c r="C8" s="29"/>
      <c r="D8" s="29"/>
      <c r="E8" s="29"/>
      <c r="F8" s="29"/>
      <c r="G8" s="6"/>
    </row>
    <row r="9" spans="1:11" x14ac:dyDescent="0.2">
      <c r="A9" s="2" t="s">
        <v>0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63.75" x14ac:dyDescent="0.2">
      <c r="A10" s="7" t="s">
        <v>1</v>
      </c>
      <c r="B10" s="7" t="s">
        <v>2</v>
      </c>
      <c r="C10" s="7" t="s">
        <v>3</v>
      </c>
      <c r="D10" s="7" t="s">
        <v>478</v>
      </c>
      <c r="E10" s="7" t="s">
        <v>479</v>
      </c>
      <c r="F10" s="18" t="s">
        <v>4</v>
      </c>
      <c r="G10" s="7" t="s">
        <v>480</v>
      </c>
    </row>
    <row r="11" spans="1:11" ht="25.5" x14ac:dyDescent="0.2">
      <c r="A11" s="23" t="s">
        <v>6</v>
      </c>
      <c r="B11" s="24" t="s">
        <v>7</v>
      </c>
      <c r="C11" s="25">
        <v>60848084.240000002</v>
      </c>
      <c r="D11" s="25">
        <v>54636625.380000003</v>
      </c>
      <c r="E11" s="25">
        <f>D11/C11*100</f>
        <v>89.791857972881346</v>
      </c>
      <c r="F11" s="26">
        <v>242246510.86000001</v>
      </c>
      <c r="G11" s="22">
        <f>D11/F11*100</f>
        <v>22.554143374876428</v>
      </c>
    </row>
    <row r="12" spans="1:11" ht="25.5" outlineLevel="1" x14ac:dyDescent="0.2">
      <c r="A12" s="23" t="s">
        <v>8</v>
      </c>
      <c r="B12" s="24" t="s">
        <v>9</v>
      </c>
      <c r="C12" s="25">
        <v>46412011</v>
      </c>
      <c r="D12" s="25">
        <v>40704967.030000001</v>
      </c>
      <c r="E12" s="25">
        <f t="shared" ref="E12:E73" si="0">D12/C12*100</f>
        <v>87.703519310981804</v>
      </c>
      <c r="F12" s="26">
        <v>182094014.21000001</v>
      </c>
      <c r="G12" s="22">
        <f t="shared" ref="G12:G73" si="1">D12/F12*100</f>
        <v>22.353819375444697</v>
      </c>
    </row>
    <row r="13" spans="1:11" outlineLevel="2" x14ac:dyDescent="0.2">
      <c r="A13" s="23" t="s">
        <v>10</v>
      </c>
      <c r="B13" s="24" t="s">
        <v>11</v>
      </c>
      <c r="C13" s="25">
        <v>15240000</v>
      </c>
      <c r="D13" s="25">
        <v>14923294.439999999</v>
      </c>
      <c r="E13" s="25">
        <f t="shared" si="0"/>
        <v>97.921879527559057</v>
      </c>
      <c r="F13" s="26">
        <v>50073447</v>
      </c>
      <c r="G13" s="22">
        <f t="shared" si="1"/>
        <v>29.802810339779484</v>
      </c>
    </row>
    <row r="14" spans="1:11" ht="63.75" outlineLevel="3" x14ac:dyDescent="0.2">
      <c r="A14" s="23" t="s">
        <v>12</v>
      </c>
      <c r="B14" s="24" t="s">
        <v>13</v>
      </c>
      <c r="C14" s="25">
        <v>15240000</v>
      </c>
      <c r="D14" s="25">
        <v>14923294.439999999</v>
      </c>
      <c r="E14" s="25">
        <f t="shared" si="0"/>
        <v>97.921879527559057</v>
      </c>
      <c r="F14" s="26">
        <v>50073447</v>
      </c>
      <c r="G14" s="22">
        <f t="shared" si="1"/>
        <v>29.802810339779484</v>
      </c>
    </row>
    <row r="15" spans="1:11" ht="63.75" outlineLevel="4" x14ac:dyDescent="0.2">
      <c r="A15" s="23" t="s">
        <v>14</v>
      </c>
      <c r="B15" s="24" t="s">
        <v>15</v>
      </c>
      <c r="C15" s="25">
        <v>15240000</v>
      </c>
      <c r="D15" s="25">
        <v>14923294.439999999</v>
      </c>
      <c r="E15" s="25">
        <f t="shared" si="0"/>
        <v>97.921879527559057</v>
      </c>
      <c r="F15" s="26">
        <v>50073447</v>
      </c>
      <c r="G15" s="22">
        <f t="shared" si="1"/>
        <v>29.802810339779484</v>
      </c>
    </row>
    <row r="16" spans="1:11" ht="114.75" outlineLevel="7" x14ac:dyDescent="0.2">
      <c r="A16" s="12" t="s">
        <v>16</v>
      </c>
      <c r="B16" s="13" t="s">
        <v>17</v>
      </c>
      <c r="C16" s="14">
        <v>15240000</v>
      </c>
      <c r="D16" s="14">
        <v>14923386.689999999</v>
      </c>
      <c r="E16" s="25">
        <f t="shared" si="0"/>
        <v>97.92248484251968</v>
      </c>
      <c r="F16" s="19">
        <v>50073447</v>
      </c>
      <c r="G16" s="22">
        <f t="shared" si="1"/>
        <v>29.802994569157583</v>
      </c>
    </row>
    <row r="17" spans="1:7" ht="114.75" outlineLevel="7" x14ac:dyDescent="0.2">
      <c r="A17" s="12" t="s">
        <v>18</v>
      </c>
      <c r="B17" s="13" t="s">
        <v>19</v>
      </c>
      <c r="C17" s="14">
        <v>0</v>
      </c>
      <c r="D17" s="14">
        <v>-92.25</v>
      </c>
      <c r="E17" s="25">
        <v>0</v>
      </c>
      <c r="F17" s="19">
        <v>0</v>
      </c>
      <c r="G17" s="22">
        <v>0</v>
      </c>
    </row>
    <row r="18" spans="1:7" outlineLevel="2" x14ac:dyDescent="0.2">
      <c r="A18" s="23" t="s">
        <v>20</v>
      </c>
      <c r="B18" s="24" t="s">
        <v>21</v>
      </c>
      <c r="C18" s="25">
        <v>31172011</v>
      </c>
      <c r="D18" s="25">
        <v>25781672.59</v>
      </c>
      <c r="E18" s="25">
        <f t="shared" si="0"/>
        <v>82.707761748191359</v>
      </c>
      <c r="F18" s="26">
        <v>132020567.20999999</v>
      </c>
      <c r="G18" s="22">
        <f t="shared" si="1"/>
        <v>19.528527361187663</v>
      </c>
    </row>
    <row r="19" spans="1:7" ht="114.75" outlineLevel="3" x14ac:dyDescent="0.2">
      <c r="A19" s="23" t="s">
        <v>22</v>
      </c>
      <c r="B19" s="27" t="s">
        <v>23</v>
      </c>
      <c r="C19" s="25">
        <v>30869399</v>
      </c>
      <c r="D19" s="25">
        <v>25577085.620000001</v>
      </c>
      <c r="E19" s="25">
        <f t="shared" si="0"/>
        <v>82.855793920704457</v>
      </c>
      <c r="F19" s="26">
        <v>130697928.08</v>
      </c>
      <c r="G19" s="22">
        <f t="shared" si="1"/>
        <v>19.569618276078796</v>
      </c>
    </row>
    <row r="20" spans="1:7" ht="165.75" outlineLevel="4" x14ac:dyDescent="0.2">
      <c r="A20" s="23" t="s">
        <v>24</v>
      </c>
      <c r="B20" s="27" t="s">
        <v>25</v>
      </c>
      <c r="C20" s="25">
        <v>30869399</v>
      </c>
      <c r="D20" s="25">
        <v>25575771.050000001</v>
      </c>
      <c r="E20" s="25">
        <f t="shared" si="0"/>
        <v>82.851535431577403</v>
      </c>
      <c r="F20" s="26">
        <v>130697928.08</v>
      </c>
      <c r="G20" s="22">
        <f t="shared" si="1"/>
        <v>19.568612468244417</v>
      </c>
    </row>
    <row r="21" spans="1:7" ht="165.75" outlineLevel="7" x14ac:dyDescent="0.2">
      <c r="A21" s="12" t="s">
        <v>24</v>
      </c>
      <c r="B21" s="15" t="s">
        <v>25</v>
      </c>
      <c r="C21" s="14">
        <v>30869399</v>
      </c>
      <c r="D21" s="14">
        <v>25575771.050000001</v>
      </c>
      <c r="E21" s="25">
        <f t="shared" si="0"/>
        <v>82.851535431577403</v>
      </c>
      <c r="F21" s="19">
        <v>130697928.08</v>
      </c>
      <c r="G21" s="22">
        <f t="shared" si="1"/>
        <v>19.568612468244417</v>
      </c>
    </row>
    <row r="22" spans="1:7" ht="165.75" outlineLevel="4" x14ac:dyDescent="0.2">
      <c r="A22" s="23" t="s">
        <v>26</v>
      </c>
      <c r="B22" s="27" t="s">
        <v>27</v>
      </c>
      <c r="C22" s="25">
        <v>0</v>
      </c>
      <c r="D22" s="25">
        <v>1314.57</v>
      </c>
      <c r="E22" s="25">
        <v>0</v>
      </c>
      <c r="F22" s="26">
        <v>0</v>
      </c>
      <c r="G22" s="22">
        <v>0</v>
      </c>
    </row>
    <row r="23" spans="1:7" ht="165.75" outlineLevel="7" x14ac:dyDescent="0.2">
      <c r="A23" s="12" t="s">
        <v>26</v>
      </c>
      <c r="B23" s="15" t="s">
        <v>27</v>
      </c>
      <c r="C23" s="14">
        <v>0</v>
      </c>
      <c r="D23" s="14">
        <v>1314.57</v>
      </c>
      <c r="E23" s="25">
        <v>0</v>
      </c>
      <c r="F23" s="19">
        <v>0</v>
      </c>
      <c r="G23" s="22">
        <v>0</v>
      </c>
    </row>
    <row r="24" spans="1:7" ht="178.5" outlineLevel="3" x14ac:dyDescent="0.2">
      <c r="A24" s="23" t="s">
        <v>28</v>
      </c>
      <c r="B24" s="27" t="s">
        <v>29</v>
      </c>
      <c r="C24" s="25">
        <v>99913</v>
      </c>
      <c r="D24" s="25">
        <v>-63169.8</v>
      </c>
      <c r="E24" s="25">
        <f t="shared" si="0"/>
        <v>-63.224805580855346</v>
      </c>
      <c r="F24" s="26">
        <v>450640.95</v>
      </c>
      <c r="G24" s="22">
        <f t="shared" si="1"/>
        <v>-14.017767360023539</v>
      </c>
    </row>
    <row r="25" spans="1:7" ht="229.5" outlineLevel="4" x14ac:dyDescent="0.2">
      <c r="A25" s="23" t="s">
        <v>30</v>
      </c>
      <c r="B25" s="27" t="s">
        <v>31</v>
      </c>
      <c r="C25" s="25">
        <v>99913</v>
      </c>
      <c r="D25" s="25">
        <v>-63282.3</v>
      </c>
      <c r="E25" s="25">
        <f t="shared" si="0"/>
        <v>-63.337403541080739</v>
      </c>
      <c r="F25" s="26">
        <v>450640.95</v>
      </c>
      <c r="G25" s="22">
        <f t="shared" si="1"/>
        <v>-14.042731802336206</v>
      </c>
    </row>
    <row r="26" spans="1:7" ht="229.5" outlineLevel="7" x14ac:dyDescent="0.2">
      <c r="A26" s="12" t="s">
        <v>30</v>
      </c>
      <c r="B26" s="15" t="s">
        <v>31</v>
      </c>
      <c r="C26" s="14">
        <v>99913</v>
      </c>
      <c r="D26" s="14">
        <v>-63282.3</v>
      </c>
      <c r="E26" s="25">
        <f t="shared" si="0"/>
        <v>-63.337403541080739</v>
      </c>
      <c r="F26" s="19">
        <v>450640.95</v>
      </c>
      <c r="G26" s="22">
        <f t="shared" si="1"/>
        <v>-14.042731802336206</v>
      </c>
    </row>
    <row r="27" spans="1:7" ht="229.5" outlineLevel="4" x14ac:dyDescent="0.2">
      <c r="A27" s="23" t="s">
        <v>32</v>
      </c>
      <c r="B27" s="27" t="s">
        <v>33</v>
      </c>
      <c r="C27" s="25">
        <v>0</v>
      </c>
      <c r="D27" s="25">
        <v>112.5</v>
      </c>
      <c r="E27" s="25">
        <v>0</v>
      </c>
      <c r="F27" s="26">
        <v>0</v>
      </c>
      <c r="G27" s="22">
        <v>0</v>
      </c>
    </row>
    <row r="28" spans="1:7" ht="229.5" outlineLevel="7" x14ac:dyDescent="0.2">
      <c r="A28" s="12" t="s">
        <v>32</v>
      </c>
      <c r="B28" s="15" t="s">
        <v>33</v>
      </c>
      <c r="C28" s="14">
        <v>0</v>
      </c>
      <c r="D28" s="14">
        <v>112.5</v>
      </c>
      <c r="E28" s="25">
        <v>0</v>
      </c>
      <c r="F28" s="19">
        <v>0</v>
      </c>
      <c r="G28" s="22">
        <v>0</v>
      </c>
    </row>
    <row r="29" spans="1:7" ht="63.75" outlineLevel="3" x14ac:dyDescent="0.2">
      <c r="A29" s="23" t="s">
        <v>34</v>
      </c>
      <c r="B29" s="24" t="s">
        <v>35</v>
      </c>
      <c r="C29" s="25">
        <v>157993</v>
      </c>
      <c r="D29" s="25">
        <v>145794.17000000001</v>
      </c>
      <c r="E29" s="25">
        <f t="shared" si="0"/>
        <v>92.278879444026003</v>
      </c>
      <c r="F29" s="26">
        <v>726274.42</v>
      </c>
      <c r="G29" s="22">
        <f t="shared" si="1"/>
        <v>20.074253751082132</v>
      </c>
    </row>
    <row r="30" spans="1:7" ht="114.75" outlineLevel="4" x14ac:dyDescent="0.2">
      <c r="A30" s="23" t="s">
        <v>36</v>
      </c>
      <c r="B30" s="24" t="s">
        <v>37</v>
      </c>
      <c r="C30" s="25">
        <v>157993</v>
      </c>
      <c r="D30" s="25">
        <v>146232.54999999999</v>
      </c>
      <c r="E30" s="25">
        <f t="shared" si="0"/>
        <v>92.556347433114112</v>
      </c>
      <c r="F30" s="26">
        <v>726274.42</v>
      </c>
      <c r="G30" s="22">
        <f t="shared" si="1"/>
        <v>20.134613855737886</v>
      </c>
    </row>
    <row r="31" spans="1:7" ht="114.75" outlineLevel="7" x14ac:dyDescent="0.2">
      <c r="A31" s="12" t="s">
        <v>36</v>
      </c>
      <c r="B31" s="13" t="s">
        <v>37</v>
      </c>
      <c r="C31" s="14">
        <v>157993</v>
      </c>
      <c r="D31" s="14">
        <v>146232.54999999999</v>
      </c>
      <c r="E31" s="25">
        <f t="shared" si="0"/>
        <v>92.556347433114112</v>
      </c>
      <c r="F31" s="19">
        <v>726274.42</v>
      </c>
      <c r="G31" s="22">
        <f t="shared" si="1"/>
        <v>20.134613855737886</v>
      </c>
    </row>
    <row r="32" spans="1:7" ht="114.75" outlineLevel="4" x14ac:dyDescent="0.2">
      <c r="A32" s="23" t="s">
        <v>38</v>
      </c>
      <c r="B32" s="24" t="s">
        <v>39</v>
      </c>
      <c r="C32" s="25">
        <v>0</v>
      </c>
      <c r="D32" s="25">
        <v>-438.38</v>
      </c>
      <c r="E32" s="25">
        <v>0</v>
      </c>
      <c r="F32" s="26">
        <v>0</v>
      </c>
      <c r="G32" s="22">
        <v>0</v>
      </c>
    </row>
    <row r="33" spans="1:7" ht="114.75" outlineLevel="7" x14ac:dyDescent="0.2">
      <c r="A33" s="12" t="s">
        <v>38</v>
      </c>
      <c r="B33" s="13" t="s">
        <v>39</v>
      </c>
      <c r="C33" s="14">
        <v>0</v>
      </c>
      <c r="D33" s="14">
        <v>-438.38</v>
      </c>
      <c r="E33" s="25">
        <v>0</v>
      </c>
      <c r="F33" s="19">
        <v>0</v>
      </c>
      <c r="G33" s="22">
        <v>0</v>
      </c>
    </row>
    <row r="34" spans="1:7" ht="140.25" outlineLevel="3" x14ac:dyDescent="0.2">
      <c r="A34" s="23" t="s">
        <v>40</v>
      </c>
      <c r="B34" s="27" t="s">
        <v>41</v>
      </c>
      <c r="C34" s="25">
        <v>1142</v>
      </c>
      <c r="D34" s="25">
        <v>7036.05</v>
      </c>
      <c r="E34" s="25">
        <f t="shared" si="0"/>
        <v>616.11646234676004</v>
      </c>
      <c r="F34" s="26">
        <v>5275.28</v>
      </c>
      <c r="G34" s="22">
        <f t="shared" si="1"/>
        <v>133.37775435616689</v>
      </c>
    </row>
    <row r="35" spans="1:7" ht="191.25" outlineLevel="4" x14ac:dyDescent="0.2">
      <c r="A35" s="23" t="s">
        <v>42</v>
      </c>
      <c r="B35" s="27" t="s">
        <v>43</v>
      </c>
      <c r="C35" s="25">
        <v>1142</v>
      </c>
      <c r="D35" s="25">
        <v>7036.05</v>
      </c>
      <c r="E35" s="25">
        <f t="shared" si="0"/>
        <v>616.11646234676004</v>
      </c>
      <c r="F35" s="26">
        <v>5275.28</v>
      </c>
      <c r="G35" s="22">
        <f t="shared" si="1"/>
        <v>133.37775435616689</v>
      </c>
    </row>
    <row r="36" spans="1:7" ht="191.25" outlineLevel="7" x14ac:dyDescent="0.2">
      <c r="A36" s="12" t="s">
        <v>42</v>
      </c>
      <c r="B36" s="15" t="s">
        <v>43</v>
      </c>
      <c r="C36" s="14">
        <v>1142</v>
      </c>
      <c r="D36" s="14">
        <v>7036.05</v>
      </c>
      <c r="E36" s="25">
        <f t="shared" si="0"/>
        <v>616.11646234676004</v>
      </c>
      <c r="F36" s="19">
        <v>5275.28</v>
      </c>
      <c r="G36" s="22">
        <f t="shared" si="1"/>
        <v>133.37775435616689</v>
      </c>
    </row>
    <row r="37" spans="1:7" ht="153" outlineLevel="3" x14ac:dyDescent="0.2">
      <c r="A37" s="23" t="s">
        <v>44</v>
      </c>
      <c r="B37" s="27" t="s">
        <v>45</v>
      </c>
      <c r="C37" s="25">
        <v>43564</v>
      </c>
      <c r="D37" s="25">
        <v>78909.75</v>
      </c>
      <c r="E37" s="25">
        <f t="shared" si="0"/>
        <v>181.13522633367</v>
      </c>
      <c r="F37" s="26">
        <v>140448.48000000001</v>
      </c>
      <c r="G37" s="22">
        <f t="shared" si="1"/>
        <v>56.184125310576519</v>
      </c>
    </row>
    <row r="38" spans="1:7" ht="204" outlineLevel="4" x14ac:dyDescent="0.2">
      <c r="A38" s="23" t="s">
        <v>46</v>
      </c>
      <c r="B38" s="27" t="s">
        <v>47</v>
      </c>
      <c r="C38" s="25">
        <v>43564</v>
      </c>
      <c r="D38" s="25">
        <v>78909.75</v>
      </c>
      <c r="E38" s="25">
        <f t="shared" si="0"/>
        <v>181.13522633367</v>
      </c>
      <c r="F38" s="26">
        <v>140448.48000000001</v>
      </c>
      <c r="G38" s="22">
        <f t="shared" si="1"/>
        <v>56.184125310576519</v>
      </c>
    </row>
    <row r="39" spans="1:7" ht="204" outlineLevel="7" x14ac:dyDescent="0.2">
      <c r="A39" s="12" t="s">
        <v>46</v>
      </c>
      <c r="B39" s="15" t="s">
        <v>47</v>
      </c>
      <c r="C39" s="14">
        <v>43564</v>
      </c>
      <c r="D39" s="14">
        <v>78909.75</v>
      </c>
      <c r="E39" s="25">
        <f t="shared" si="0"/>
        <v>181.13522633367</v>
      </c>
      <c r="F39" s="19">
        <v>140448.48000000001</v>
      </c>
      <c r="G39" s="22">
        <f t="shared" si="1"/>
        <v>56.184125310576519</v>
      </c>
    </row>
    <row r="40" spans="1:7" ht="178.5" outlineLevel="3" x14ac:dyDescent="0.2">
      <c r="A40" s="23" t="s">
        <v>48</v>
      </c>
      <c r="B40" s="27" t="s">
        <v>49</v>
      </c>
      <c r="C40" s="25">
        <v>0</v>
      </c>
      <c r="D40" s="25">
        <v>36016.800000000003</v>
      </c>
      <c r="E40" s="25">
        <v>0</v>
      </c>
      <c r="F40" s="26">
        <v>0</v>
      </c>
      <c r="G40" s="22">
        <v>0</v>
      </c>
    </row>
    <row r="41" spans="1:7" ht="76.5" outlineLevel="4" x14ac:dyDescent="0.2">
      <c r="A41" s="23" t="s">
        <v>50</v>
      </c>
      <c r="B41" s="24" t="s">
        <v>51</v>
      </c>
      <c r="C41" s="25">
        <v>0</v>
      </c>
      <c r="D41" s="25">
        <v>36016.800000000003</v>
      </c>
      <c r="E41" s="25">
        <v>0</v>
      </c>
      <c r="F41" s="26">
        <v>0</v>
      </c>
      <c r="G41" s="22">
        <v>0</v>
      </c>
    </row>
    <row r="42" spans="1:7" ht="76.5" outlineLevel="7" x14ac:dyDescent="0.2">
      <c r="A42" s="12" t="s">
        <v>50</v>
      </c>
      <c r="B42" s="13" t="s">
        <v>51</v>
      </c>
      <c r="C42" s="14">
        <v>0</v>
      </c>
      <c r="D42" s="14">
        <v>36016.800000000003</v>
      </c>
      <c r="E42" s="25">
        <v>0</v>
      </c>
      <c r="F42" s="19">
        <v>0</v>
      </c>
      <c r="G42" s="22">
        <v>0</v>
      </c>
    </row>
    <row r="43" spans="1:7" ht="51" outlineLevel="1" x14ac:dyDescent="0.2">
      <c r="A43" s="23" t="s">
        <v>52</v>
      </c>
      <c r="B43" s="24" t="s">
        <v>53</v>
      </c>
      <c r="C43" s="25">
        <v>285656</v>
      </c>
      <c r="D43" s="25">
        <v>404191.35</v>
      </c>
      <c r="E43" s="25">
        <f t="shared" si="0"/>
        <v>141.49583765088076</v>
      </c>
      <c r="F43" s="26">
        <v>1503400</v>
      </c>
      <c r="G43" s="22">
        <f t="shared" si="1"/>
        <v>26.885150325927899</v>
      </c>
    </row>
    <row r="44" spans="1:7" ht="51" outlineLevel="2" x14ac:dyDescent="0.2">
      <c r="A44" s="23" t="s">
        <v>54</v>
      </c>
      <c r="B44" s="24" t="s">
        <v>55</v>
      </c>
      <c r="C44" s="25">
        <v>285656</v>
      </c>
      <c r="D44" s="25">
        <v>404191.35</v>
      </c>
      <c r="E44" s="25">
        <f t="shared" si="0"/>
        <v>141.49583765088076</v>
      </c>
      <c r="F44" s="26">
        <v>1503400</v>
      </c>
      <c r="G44" s="22">
        <f t="shared" si="1"/>
        <v>26.885150325927899</v>
      </c>
    </row>
    <row r="45" spans="1:7" ht="102" outlineLevel="3" x14ac:dyDescent="0.2">
      <c r="A45" s="23" t="s">
        <v>56</v>
      </c>
      <c r="B45" s="24" t="s">
        <v>57</v>
      </c>
      <c r="C45" s="25">
        <v>93000</v>
      </c>
      <c r="D45" s="25">
        <v>207786.59</v>
      </c>
      <c r="E45" s="25">
        <f t="shared" si="0"/>
        <v>223.42644086021502</v>
      </c>
      <c r="F45" s="26">
        <v>712100</v>
      </c>
      <c r="G45" s="22">
        <f t="shared" si="1"/>
        <v>29.179411599494454</v>
      </c>
    </row>
    <row r="46" spans="1:7" ht="165.75" outlineLevel="4" x14ac:dyDescent="0.2">
      <c r="A46" s="23" t="s">
        <v>58</v>
      </c>
      <c r="B46" s="27" t="s">
        <v>59</v>
      </c>
      <c r="C46" s="25">
        <v>93000</v>
      </c>
      <c r="D46" s="25">
        <v>207786.59</v>
      </c>
      <c r="E46" s="25">
        <f t="shared" si="0"/>
        <v>223.42644086021502</v>
      </c>
      <c r="F46" s="26">
        <v>712100</v>
      </c>
      <c r="G46" s="22">
        <f t="shared" si="1"/>
        <v>29.179411599494454</v>
      </c>
    </row>
    <row r="47" spans="1:7" ht="165.75" outlineLevel="7" x14ac:dyDescent="0.2">
      <c r="A47" s="12" t="s">
        <v>58</v>
      </c>
      <c r="B47" s="15" t="s">
        <v>59</v>
      </c>
      <c r="C47" s="14">
        <v>93000</v>
      </c>
      <c r="D47" s="14">
        <v>207786.59</v>
      </c>
      <c r="E47" s="25">
        <f t="shared" si="0"/>
        <v>223.42644086021502</v>
      </c>
      <c r="F47" s="19">
        <v>712100</v>
      </c>
      <c r="G47" s="22">
        <f t="shared" si="1"/>
        <v>29.179411599494454</v>
      </c>
    </row>
    <row r="48" spans="1:7" ht="140.25" outlineLevel="3" x14ac:dyDescent="0.2">
      <c r="A48" s="23" t="s">
        <v>60</v>
      </c>
      <c r="B48" s="27" t="s">
        <v>61</v>
      </c>
      <c r="C48" s="25">
        <v>1142</v>
      </c>
      <c r="D48" s="25">
        <v>852.79</v>
      </c>
      <c r="E48" s="25">
        <f t="shared" si="0"/>
        <v>74.675131348511385</v>
      </c>
      <c r="F48" s="26">
        <v>4900</v>
      </c>
      <c r="G48" s="22">
        <f t="shared" si="1"/>
        <v>17.403877551020408</v>
      </c>
    </row>
    <row r="49" spans="1:8" ht="204" outlineLevel="4" x14ac:dyDescent="0.2">
      <c r="A49" s="23" t="s">
        <v>62</v>
      </c>
      <c r="B49" s="27" t="s">
        <v>63</v>
      </c>
      <c r="C49" s="25">
        <v>1142</v>
      </c>
      <c r="D49" s="25">
        <v>852.79</v>
      </c>
      <c r="E49" s="25">
        <f t="shared" si="0"/>
        <v>74.675131348511385</v>
      </c>
      <c r="F49" s="26">
        <v>4900</v>
      </c>
      <c r="G49" s="22">
        <f t="shared" si="1"/>
        <v>17.403877551020408</v>
      </c>
    </row>
    <row r="50" spans="1:8" ht="204" outlineLevel="7" x14ac:dyDescent="0.2">
      <c r="A50" s="12" t="s">
        <v>62</v>
      </c>
      <c r="B50" s="15" t="s">
        <v>63</v>
      </c>
      <c r="C50" s="14">
        <v>1142</v>
      </c>
      <c r="D50" s="14">
        <v>852.79</v>
      </c>
      <c r="E50" s="25">
        <f t="shared" si="0"/>
        <v>74.675131348511385</v>
      </c>
      <c r="F50" s="19">
        <v>4900</v>
      </c>
      <c r="G50" s="22">
        <f t="shared" si="1"/>
        <v>17.403877551020408</v>
      </c>
    </row>
    <row r="51" spans="1:8" ht="114.75" outlineLevel="3" x14ac:dyDescent="0.2">
      <c r="A51" s="23" t="s">
        <v>64</v>
      </c>
      <c r="B51" s="24" t="s">
        <v>65</v>
      </c>
      <c r="C51" s="25">
        <v>215397</v>
      </c>
      <c r="D51" s="25">
        <v>222178.75</v>
      </c>
      <c r="E51" s="25">
        <f t="shared" si="0"/>
        <v>103.14848860476238</v>
      </c>
      <c r="F51" s="26">
        <v>880300</v>
      </c>
      <c r="G51" s="22">
        <f t="shared" si="1"/>
        <v>25.238981029194591</v>
      </c>
    </row>
    <row r="52" spans="1:8" ht="178.5" outlineLevel="4" x14ac:dyDescent="0.2">
      <c r="A52" s="23" t="s">
        <v>66</v>
      </c>
      <c r="B52" s="27" t="s">
        <v>67</v>
      </c>
      <c r="C52" s="25">
        <v>215397</v>
      </c>
      <c r="D52" s="25">
        <v>222178.75</v>
      </c>
      <c r="E52" s="25">
        <f t="shared" si="0"/>
        <v>103.14848860476238</v>
      </c>
      <c r="F52" s="26">
        <v>880300</v>
      </c>
      <c r="G52" s="22">
        <f t="shared" si="1"/>
        <v>25.238981029194591</v>
      </c>
    </row>
    <row r="53" spans="1:8" ht="178.5" outlineLevel="7" x14ac:dyDescent="0.2">
      <c r="A53" s="12" t="s">
        <v>66</v>
      </c>
      <c r="B53" s="15" t="s">
        <v>67</v>
      </c>
      <c r="C53" s="14">
        <v>215397</v>
      </c>
      <c r="D53" s="14">
        <v>222178.75</v>
      </c>
      <c r="E53" s="25">
        <f t="shared" si="0"/>
        <v>103.14848860476238</v>
      </c>
      <c r="F53" s="19">
        <v>880300</v>
      </c>
      <c r="G53" s="22">
        <f t="shared" si="1"/>
        <v>25.238981029194591</v>
      </c>
    </row>
    <row r="54" spans="1:8" ht="102" outlineLevel="3" x14ac:dyDescent="0.2">
      <c r="A54" s="23" t="s">
        <v>68</v>
      </c>
      <c r="B54" s="24" t="s">
        <v>69</v>
      </c>
      <c r="C54" s="25">
        <v>-23883</v>
      </c>
      <c r="D54" s="25">
        <v>-26626.78</v>
      </c>
      <c r="E54" s="25">
        <f t="shared" si="0"/>
        <v>111.48842272746305</v>
      </c>
      <c r="F54" s="26">
        <v>-93900</v>
      </c>
      <c r="G54" s="22">
        <f t="shared" si="1"/>
        <v>28.356528221512246</v>
      </c>
    </row>
    <row r="55" spans="1:8" ht="165.75" outlineLevel="4" x14ac:dyDescent="0.2">
      <c r="A55" s="23" t="s">
        <v>70</v>
      </c>
      <c r="B55" s="27" t="s">
        <v>71</v>
      </c>
      <c r="C55" s="25">
        <v>-23883</v>
      </c>
      <c r="D55" s="25">
        <v>-26626.78</v>
      </c>
      <c r="E55" s="25">
        <f t="shared" si="0"/>
        <v>111.48842272746305</v>
      </c>
      <c r="F55" s="26">
        <v>-93900</v>
      </c>
      <c r="G55" s="22">
        <f t="shared" si="1"/>
        <v>28.356528221512246</v>
      </c>
    </row>
    <row r="56" spans="1:8" ht="165.75" outlineLevel="7" x14ac:dyDescent="0.2">
      <c r="A56" s="12" t="s">
        <v>70</v>
      </c>
      <c r="B56" s="15" t="s">
        <v>71</v>
      </c>
      <c r="C56" s="14">
        <v>-23883</v>
      </c>
      <c r="D56" s="14">
        <v>-26626.78</v>
      </c>
      <c r="E56" s="25">
        <f t="shared" si="0"/>
        <v>111.48842272746305</v>
      </c>
      <c r="F56" s="19">
        <v>-93900</v>
      </c>
      <c r="G56" s="22">
        <f t="shared" si="1"/>
        <v>28.356528221512246</v>
      </c>
    </row>
    <row r="57" spans="1:8" ht="25.5" outlineLevel="1" x14ac:dyDescent="0.2">
      <c r="A57" s="23" t="s">
        <v>72</v>
      </c>
      <c r="B57" s="24" t="s">
        <v>73</v>
      </c>
      <c r="C57" s="25">
        <v>5532497</v>
      </c>
      <c r="D57" s="25">
        <v>4871737.0999999996</v>
      </c>
      <c r="E57" s="25">
        <f t="shared" si="0"/>
        <v>88.056750866742433</v>
      </c>
      <c r="F57" s="26">
        <v>24422004</v>
      </c>
      <c r="G57" s="22">
        <f t="shared" si="1"/>
        <v>19.948146351953753</v>
      </c>
      <c r="H57" s="32"/>
    </row>
    <row r="58" spans="1:8" ht="38.25" outlineLevel="2" x14ac:dyDescent="0.2">
      <c r="A58" s="23" t="s">
        <v>74</v>
      </c>
      <c r="B58" s="24" t="s">
        <v>75</v>
      </c>
      <c r="C58" s="25">
        <v>3953318</v>
      </c>
      <c r="D58" s="25">
        <v>4817303.8499999996</v>
      </c>
      <c r="E58" s="25">
        <f t="shared" si="0"/>
        <v>121.85470154437361</v>
      </c>
      <c r="F58" s="26">
        <v>20135037</v>
      </c>
      <c r="G58" s="22">
        <f t="shared" si="1"/>
        <v>23.924981364573604</v>
      </c>
    </row>
    <row r="59" spans="1:8" ht="51" outlineLevel="3" x14ac:dyDescent="0.2">
      <c r="A59" s="23" t="s">
        <v>76</v>
      </c>
      <c r="B59" s="24" t="s">
        <v>77</v>
      </c>
      <c r="C59" s="25">
        <v>2582800</v>
      </c>
      <c r="D59" s="25">
        <v>2565322.59</v>
      </c>
      <c r="E59" s="25">
        <f t="shared" si="0"/>
        <v>99.32331539414588</v>
      </c>
      <c r="F59" s="26">
        <v>12071343</v>
      </c>
      <c r="G59" s="22">
        <f t="shared" si="1"/>
        <v>21.251343698874265</v>
      </c>
    </row>
    <row r="60" spans="1:8" ht="51" outlineLevel="4" x14ac:dyDescent="0.2">
      <c r="A60" s="23" t="s">
        <v>78</v>
      </c>
      <c r="B60" s="24" t="s">
        <v>77</v>
      </c>
      <c r="C60" s="25">
        <v>2582800</v>
      </c>
      <c r="D60" s="25">
        <v>2569192.59</v>
      </c>
      <c r="E60" s="25">
        <f t="shared" si="0"/>
        <v>99.473152779928753</v>
      </c>
      <c r="F60" s="26">
        <v>12071343</v>
      </c>
      <c r="G60" s="22">
        <f t="shared" si="1"/>
        <v>21.283403097733199</v>
      </c>
    </row>
    <row r="61" spans="1:8" ht="102" outlineLevel="5" x14ac:dyDescent="0.2">
      <c r="A61" s="23" t="s">
        <v>79</v>
      </c>
      <c r="B61" s="24" t="s">
        <v>80</v>
      </c>
      <c r="C61" s="25">
        <v>2582800</v>
      </c>
      <c r="D61" s="25">
        <v>2569192.59</v>
      </c>
      <c r="E61" s="25">
        <f t="shared" si="0"/>
        <v>99.473152779928753</v>
      </c>
      <c r="F61" s="26">
        <v>12071343</v>
      </c>
      <c r="G61" s="22">
        <f t="shared" si="1"/>
        <v>21.283403097733199</v>
      </c>
    </row>
    <row r="62" spans="1:8" ht="102" outlineLevel="7" x14ac:dyDescent="0.2">
      <c r="A62" s="12" t="s">
        <v>79</v>
      </c>
      <c r="B62" s="13" t="s">
        <v>80</v>
      </c>
      <c r="C62" s="14">
        <v>2582800</v>
      </c>
      <c r="D62" s="14">
        <v>2569192.59</v>
      </c>
      <c r="E62" s="25">
        <f t="shared" si="0"/>
        <v>99.473152779928753</v>
      </c>
      <c r="F62" s="19">
        <v>12071343</v>
      </c>
      <c r="G62" s="22">
        <f t="shared" si="1"/>
        <v>21.283403097733199</v>
      </c>
    </row>
    <row r="63" spans="1:8" ht="63.75" outlineLevel="4" x14ac:dyDescent="0.2">
      <c r="A63" s="23" t="s">
        <v>81</v>
      </c>
      <c r="B63" s="24" t="s">
        <v>82</v>
      </c>
      <c r="C63" s="25">
        <v>0</v>
      </c>
      <c r="D63" s="25">
        <v>-3870</v>
      </c>
      <c r="E63" s="25">
        <v>0</v>
      </c>
      <c r="F63" s="26">
        <v>0</v>
      </c>
      <c r="G63" s="22">
        <v>0</v>
      </c>
    </row>
    <row r="64" spans="1:8" ht="114.75" outlineLevel="5" x14ac:dyDescent="0.2">
      <c r="A64" s="23" t="s">
        <v>83</v>
      </c>
      <c r="B64" s="27" t="s">
        <v>84</v>
      </c>
      <c r="C64" s="25">
        <v>0</v>
      </c>
      <c r="D64" s="25">
        <v>-3870</v>
      </c>
      <c r="E64" s="25">
        <v>0</v>
      </c>
      <c r="F64" s="26">
        <v>0</v>
      </c>
      <c r="G64" s="22">
        <v>0</v>
      </c>
    </row>
    <row r="65" spans="1:7" ht="114.75" outlineLevel="7" x14ac:dyDescent="0.2">
      <c r="A65" s="12" t="s">
        <v>83</v>
      </c>
      <c r="B65" s="15" t="s">
        <v>84</v>
      </c>
      <c r="C65" s="14">
        <v>0</v>
      </c>
      <c r="D65" s="14">
        <v>-3870</v>
      </c>
      <c r="E65" s="25">
        <v>0</v>
      </c>
      <c r="F65" s="19">
        <v>0</v>
      </c>
      <c r="G65" s="22">
        <v>0</v>
      </c>
    </row>
    <row r="66" spans="1:7" ht="63.75" outlineLevel="3" x14ac:dyDescent="0.2">
      <c r="A66" s="23" t="s">
        <v>85</v>
      </c>
      <c r="B66" s="24" t="s">
        <v>86</v>
      </c>
      <c r="C66" s="25">
        <v>1370518</v>
      </c>
      <c r="D66" s="25">
        <v>2251981.2599999998</v>
      </c>
      <c r="E66" s="25">
        <f t="shared" si="0"/>
        <v>164.31606589625233</v>
      </c>
      <c r="F66" s="26">
        <v>8063694</v>
      </c>
      <c r="G66" s="22">
        <f t="shared" si="1"/>
        <v>27.927414656359723</v>
      </c>
    </row>
    <row r="67" spans="1:7" ht="102" outlineLevel="4" x14ac:dyDescent="0.2">
      <c r="A67" s="23" t="s">
        <v>87</v>
      </c>
      <c r="B67" s="24" t="s">
        <v>88</v>
      </c>
      <c r="C67" s="25">
        <v>1370518</v>
      </c>
      <c r="D67" s="25">
        <v>2251981.2599999998</v>
      </c>
      <c r="E67" s="25">
        <f t="shared" si="0"/>
        <v>164.31606589625233</v>
      </c>
      <c r="F67" s="26">
        <v>8063694</v>
      </c>
      <c r="G67" s="22">
        <f t="shared" si="1"/>
        <v>27.927414656359723</v>
      </c>
    </row>
    <row r="68" spans="1:7" ht="153" outlineLevel="5" x14ac:dyDescent="0.2">
      <c r="A68" s="23" t="s">
        <v>89</v>
      </c>
      <c r="B68" s="27" t="s">
        <v>90</v>
      </c>
      <c r="C68" s="25">
        <v>1370518</v>
      </c>
      <c r="D68" s="25">
        <v>2251981.2599999998</v>
      </c>
      <c r="E68" s="25">
        <f t="shared" si="0"/>
        <v>164.31606589625233</v>
      </c>
      <c r="F68" s="26">
        <v>8063694</v>
      </c>
      <c r="G68" s="22">
        <f t="shared" si="1"/>
        <v>27.927414656359723</v>
      </c>
    </row>
    <row r="69" spans="1:7" ht="153" outlineLevel="7" x14ac:dyDescent="0.2">
      <c r="A69" s="12" t="s">
        <v>89</v>
      </c>
      <c r="B69" s="15" t="s">
        <v>90</v>
      </c>
      <c r="C69" s="14">
        <v>1370518</v>
      </c>
      <c r="D69" s="14">
        <v>2251981.2599999998</v>
      </c>
      <c r="E69" s="25">
        <f t="shared" si="0"/>
        <v>164.31606589625233</v>
      </c>
      <c r="F69" s="19">
        <v>8063694</v>
      </c>
      <c r="G69" s="22">
        <f t="shared" si="1"/>
        <v>27.927414656359723</v>
      </c>
    </row>
    <row r="70" spans="1:7" ht="25.5" outlineLevel="2" x14ac:dyDescent="0.2">
      <c r="A70" s="23" t="s">
        <v>91</v>
      </c>
      <c r="B70" s="24" t="s">
        <v>92</v>
      </c>
      <c r="C70" s="25">
        <v>8576</v>
      </c>
      <c r="D70" s="25">
        <v>-24289.57</v>
      </c>
      <c r="E70" s="25">
        <f t="shared" si="0"/>
        <v>-283.22726212686564</v>
      </c>
      <c r="F70" s="26">
        <v>42075</v>
      </c>
      <c r="G70" s="22">
        <f t="shared" si="1"/>
        <v>-57.72922162804516</v>
      </c>
    </row>
    <row r="71" spans="1:7" ht="25.5" outlineLevel="3" x14ac:dyDescent="0.2">
      <c r="A71" s="23" t="s">
        <v>93</v>
      </c>
      <c r="B71" s="24" t="s">
        <v>92</v>
      </c>
      <c r="C71" s="25">
        <v>8576</v>
      </c>
      <c r="D71" s="25">
        <v>-24289.57</v>
      </c>
      <c r="E71" s="25">
        <f t="shared" si="0"/>
        <v>-283.22726212686564</v>
      </c>
      <c r="F71" s="26">
        <v>42075</v>
      </c>
      <c r="G71" s="22">
        <f t="shared" si="1"/>
        <v>-57.72922162804516</v>
      </c>
    </row>
    <row r="72" spans="1:7" ht="76.5" outlineLevel="4" x14ac:dyDescent="0.2">
      <c r="A72" s="23" t="s">
        <v>94</v>
      </c>
      <c r="B72" s="24" t="s">
        <v>95</v>
      </c>
      <c r="C72" s="25">
        <v>8576</v>
      </c>
      <c r="D72" s="25">
        <v>-23198.23</v>
      </c>
      <c r="E72" s="25">
        <f t="shared" si="0"/>
        <v>-270.50174906716416</v>
      </c>
      <c r="F72" s="26">
        <v>42075</v>
      </c>
      <c r="G72" s="22">
        <f t="shared" si="1"/>
        <v>-55.13542483660131</v>
      </c>
    </row>
    <row r="73" spans="1:7" ht="76.5" outlineLevel="7" x14ac:dyDescent="0.2">
      <c r="A73" s="12" t="s">
        <v>94</v>
      </c>
      <c r="B73" s="13" t="s">
        <v>95</v>
      </c>
      <c r="C73" s="14">
        <v>8576</v>
      </c>
      <c r="D73" s="14">
        <v>-23198.23</v>
      </c>
      <c r="E73" s="25">
        <f t="shared" si="0"/>
        <v>-270.50174906716416</v>
      </c>
      <c r="F73" s="19">
        <v>42075</v>
      </c>
      <c r="G73" s="22">
        <f t="shared" si="1"/>
        <v>-55.13542483660131</v>
      </c>
    </row>
    <row r="74" spans="1:7" ht="89.25" outlineLevel="4" x14ac:dyDescent="0.2">
      <c r="A74" s="23" t="s">
        <v>96</v>
      </c>
      <c r="B74" s="24" t="s">
        <v>97</v>
      </c>
      <c r="C74" s="25">
        <v>0</v>
      </c>
      <c r="D74" s="25">
        <v>-1091.3399999999999</v>
      </c>
      <c r="E74" s="25">
        <v>0</v>
      </c>
      <c r="F74" s="26">
        <v>0</v>
      </c>
      <c r="G74" s="22">
        <v>0</v>
      </c>
    </row>
    <row r="75" spans="1:7" ht="89.25" outlineLevel="7" x14ac:dyDescent="0.2">
      <c r="A75" s="12" t="s">
        <v>96</v>
      </c>
      <c r="B75" s="13" t="s">
        <v>97</v>
      </c>
      <c r="C75" s="14">
        <v>0</v>
      </c>
      <c r="D75" s="14">
        <v>-1091.3399999999999</v>
      </c>
      <c r="E75" s="25">
        <v>0</v>
      </c>
      <c r="F75" s="19">
        <v>0</v>
      </c>
      <c r="G75" s="22">
        <v>0</v>
      </c>
    </row>
    <row r="76" spans="1:7" ht="25.5" outlineLevel="2" x14ac:dyDescent="0.2">
      <c r="A76" s="23" t="s">
        <v>98</v>
      </c>
      <c r="B76" s="24" t="s">
        <v>99</v>
      </c>
      <c r="C76" s="25">
        <v>153936</v>
      </c>
      <c r="D76" s="25">
        <v>0</v>
      </c>
      <c r="E76" s="25">
        <f t="shared" ref="E76:E121" si="2">D76/C76*100</f>
        <v>0</v>
      </c>
      <c r="F76" s="26">
        <v>153936</v>
      </c>
      <c r="G76" s="22">
        <f t="shared" ref="G76:G121" si="3">D76/F76*100</f>
        <v>0</v>
      </c>
    </row>
    <row r="77" spans="1:7" ht="25.5" outlineLevel="3" x14ac:dyDescent="0.2">
      <c r="A77" s="23" t="s">
        <v>100</v>
      </c>
      <c r="B77" s="24" t="s">
        <v>99</v>
      </c>
      <c r="C77" s="25">
        <v>153936</v>
      </c>
      <c r="D77" s="25">
        <v>0</v>
      </c>
      <c r="E77" s="25">
        <f t="shared" si="2"/>
        <v>0</v>
      </c>
      <c r="F77" s="26">
        <v>153936</v>
      </c>
      <c r="G77" s="22">
        <f t="shared" si="3"/>
        <v>0</v>
      </c>
    </row>
    <row r="78" spans="1:7" ht="76.5" outlineLevel="4" x14ac:dyDescent="0.2">
      <c r="A78" s="23" t="s">
        <v>101</v>
      </c>
      <c r="B78" s="24" t="s">
        <v>102</v>
      </c>
      <c r="C78" s="25">
        <v>153936</v>
      </c>
      <c r="D78" s="25">
        <v>0</v>
      </c>
      <c r="E78" s="25">
        <f t="shared" si="2"/>
        <v>0</v>
      </c>
      <c r="F78" s="26">
        <v>153936</v>
      </c>
      <c r="G78" s="22">
        <f t="shared" si="3"/>
        <v>0</v>
      </c>
    </row>
    <row r="79" spans="1:7" ht="76.5" outlineLevel="7" x14ac:dyDescent="0.2">
      <c r="A79" s="12" t="s">
        <v>101</v>
      </c>
      <c r="B79" s="13" t="s">
        <v>102</v>
      </c>
      <c r="C79" s="14">
        <v>153936</v>
      </c>
      <c r="D79" s="14">
        <v>0</v>
      </c>
      <c r="E79" s="25">
        <f t="shared" si="2"/>
        <v>0</v>
      </c>
      <c r="F79" s="19">
        <v>153936</v>
      </c>
      <c r="G79" s="22">
        <f t="shared" si="3"/>
        <v>0</v>
      </c>
    </row>
    <row r="80" spans="1:7" ht="38.25" outlineLevel="2" x14ac:dyDescent="0.2">
      <c r="A80" s="23" t="s">
        <v>103</v>
      </c>
      <c r="B80" s="24" t="s">
        <v>104</v>
      </c>
      <c r="C80" s="25">
        <v>1416667</v>
      </c>
      <c r="D80" s="25">
        <v>78722.820000000007</v>
      </c>
      <c r="E80" s="25">
        <f t="shared" si="2"/>
        <v>5.5569036336697337</v>
      </c>
      <c r="F80" s="26">
        <v>4090956</v>
      </c>
      <c r="G80" s="22">
        <f t="shared" si="3"/>
        <v>1.9243135345381375</v>
      </c>
    </row>
    <row r="81" spans="1:7" ht="51" outlineLevel="3" x14ac:dyDescent="0.2">
      <c r="A81" s="23" t="s">
        <v>105</v>
      </c>
      <c r="B81" s="24" t="s">
        <v>106</v>
      </c>
      <c r="C81" s="25">
        <v>1416667</v>
      </c>
      <c r="D81" s="25">
        <v>78722.820000000007</v>
      </c>
      <c r="E81" s="25">
        <f t="shared" si="2"/>
        <v>5.5569036336697337</v>
      </c>
      <c r="F81" s="26">
        <v>4090956</v>
      </c>
      <c r="G81" s="22">
        <f t="shared" si="3"/>
        <v>1.9243135345381375</v>
      </c>
    </row>
    <row r="82" spans="1:7" ht="102" outlineLevel="7" x14ac:dyDescent="0.2">
      <c r="A82" s="12" t="s">
        <v>107</v>
      </c>
      <c r="B82" s="13" t="s">
        <v>108</v>
      </c>
      <c r="C82" s="14">
        <v>1416667</v>
      </c>
      <c r="D82" s="14">
        <v>78722.820000000007</v>
      </c>
      <c r="E82" s="25">
        <f t="shared" si="2"/>
        <v>5.5569036336697337</v>
      </c>
      <c r="F82" s="19">
        <v>4090956</v>
      </c>
      <c r="G82" s="22">
        <f t="shared" si="3"/>
        <v>1.9243135345381375</v>
      </c>
    </row>
    <row r="83" spans="1:7" outlineLevel="1" x14ac:dyDescent="0.2">
      <c r="A83" s="23" t="s">
        <v>109</v>
      </c>
      <c r="B83" s="24" t="s">
        <v>110</v>
      </c>
      <c r="C83" s="25">
        <v>2266529</v>
      </c>
      <c r="D83" s="25">
        <v>2222655.85</v>
      </c>
      <c r="E83" s="25">
        <f t="shared" si="2"/>
        <v>98.064302287771312</v>
      </c>
      <c r="F83" s="26">
        <v>11381632</v>
      </c>
      <c r="G83" s="22">
        <f t="shared" si="3"/>
        <v>19.528445920585028</v>
      </c>
    </row>
    <row r="84" spans="1:7" ht="25.5" outlineLevel="2" x14ac:dyDescent="0.2">
      <c r="A84" s="23" t="s">
        <v>111</v>
      </c>
      <c r="B84" s="24" t="s">
        <v>112</v>
      </c>
      <c r="C84" s="25">
        <v>213000</v>
      </c>
      <c r="D84" s="25">
        <v>292715.28000000003</v>
      </c>
      <c r="E84" s="25">
        <f t="shared" si="2"/>
        <v>137.42501408450704</v>
      </c>
      <c r="F84" s="26">
        <v>3216522</v>
      </c>
      <c r="G84" s="22">
        <f t="shared" si="3"/>
        <v>9.1003661719086644</v>
      </c>
    </row>
    <row r="85" spans="1:7" ht="76.5" outlineLevel="3" x14ac:dyDescent="0.2">
      <c r="A85" s="23" t="s">
        <v>113</v>
      </c>
      <c r="B85" s="24" t="s">
        <v>114</v>
      </c>
      <c r="C85" s="25">
        <v>213000</v>
      </c>
      <c r="D85" s="25">
        <v>292715.28000000003</v>
      </c>
      <c r="E85" s="25">
        <f t="shared" si="2"/>
        <v>137.42501408450704</v>
      </c>
      <c r="F85" s="26">
        <v>3216522</v>
      </c>
      <c r="G85" s="22">
        <f t="shared" si="3"/>
        <v>9.1003661719086644</v>
      </c>
    </row>
    <row r="86" spans="1:7" ht="127.5" outlineLevel="7" x14ac:dyDescent="0.2">
      <c r="A86" s="12" t="s">
        <v>115</v>
      </c>
      <c r="B86" s="13" t="s">
        <v>116</v>
      </c>
      <c r="C86" s="14">
        <v>213000</v>
      </c>
      <c r="D86" s="14">
        <v>292715.28000000003</v>
      </c>
      <c r="E86" s="25">
        <f t="shared" si="2"/>
        <v>137.42501408450704</v>
      </c>
      <c r="F86" s="19">
        <v>3216522</v>
      </c>
      <c r="G86" s="22">
        <f t="shared" si="3"/>
        <v>9.1003661719086644</v>
      </c>
    </row>
    <row r="87" spans="1:7" outlineLevel="2" x14ac:dyDescent="0.2">
      <c r="A87" s="23" t="s">
        <v>117</v>
      </c>
      <c r="B87" s="24" t="s">
        <v>118</v>
      </c>
      <c r="C87" s="25">
        <v>2053529</v>
      </c>
      <c r="D87" s="25">
        <v>1929940.57</v>
      </c>
      <c r="E87" s="25">
        <f t="shared" si="2"/>
        <v>93.981656455789036</v>
      </c>
      <c r="F87" s="26">
        <v>8165110</v>
      </c>
      <c r="G87" s="22">
        <f t="shared" si="3"/>
        <v>23.636430740063517</v>
      </c>
    </row>
    <row r="88" spans="1:7" outlineLevel="3" x14ac:dyDescent="0.2">
      <c r="A88" s="23" t="s">
        <v>119</v>
      </c>
      <c r="B88" s="24" t="s">
        <v>120</v>
      </c>
      <c r="C88" s="25">
        <v>1803309</v>
      </c>
      <c r="D88" s="25">
        <v>1465950.16</v>
      </c>
      <c r="E88" s="25">
        <f t="shared" si="2"/>
        <v>81.292233333277878</v>
      </c>
      <c r="F88" s="26">
        <v>6352479</v>
      </c>
      <c r="G88" s="22">
        <f t="shared" si="3"/>
        <v>23.07682024608031</v>
      </c>
    </row>
    <row r="89" spans="1:7" ht="51" outlineLevel="4" x14ac:dyDescent="0.2">
      <c r="A89" s="23" t="s">
        <v>121</v>
      </c>
      <c r="B89" s="24" t="s">
        <v>122</v>
      </c>
      <c r="C89" s="25">
        <v>1803309</v>
      </c>
      <c r="D89" s="25">
        <v>1465950.16</v>
      </c>
      <c r="E89" s="25">
        <f t="shared" si="2"/>
        <v>81.292233333277878</v>
      </c>
      <c r="F89" s="26">
        <v>6352479</v>
      </c>
      <c r="G89" s="22">
        <f t="shared" si="3"/>
        <v>23.07682024608031</v>
      </c>
    </row>
    <row r="90" spans="1:7" ht="102" outlineLevel="7" x14ac:dyDescent="0.2">
      <c r="A90" s="12" t="s">
        <v>123</v>
      </c>
      <c r="B90" s="13" t="s">
        <v>124</v>
      </c>
      <c r="C90" s="14">
        <v>1803309</v>
      </c>
      <c r="D90" s="14">
        <v>1465950.16</v>
      </c>
      <c r="E90" s="25">
        <f t="shared" si="2"/>
        <v>81.292233333277878</v>
      </c>
      <c r="F90" s="19">
        <v>6352479</v>
      </c>
      <c r="G90" s="22">
        <f t="shared" si="3"/>
        <v>23.07682024608031</v>
      </c>
    </row>
    <row r="91" spans="1:7" outlineLevel="3" x14ac:dyDescent="0.2">
      <c r="A91" s="23" t="s">
        <v>125</v>
      </c>
      <c r="B91" s="24" t="s">
        <v>126</v>
      </c>
      <c r="C91" s="25">
        <v>250220</v>
      </c>
      <c r="D91" s="25">
        <v>463990.41</v>
      </c>
      <c r="E91" s="25">
        <f t="shared" si="2"/>
        <v>185.432982974982</v>
      </c>
      <c r="F91" s="26">
        <v>1812631</v>
      </c>
      <c r="G91" s="22">
        <f t="shared" si="3"/>
        <v>25.597620806441025</v>
      </c>
    </row>
    <row r="92" spans="1:7" ht="51" outlineLevel="4" x14ac:dyDescent="0.2">
      <c r="A92" s="23" t="s">
        <v>127</v>
      </c>
      <c r="B92" s="24" t="s">
        <v>128</v>
      </c>
      <c r="C92" s="25">
        <v>250220</v>
      </c>
      <c r="D92" s="25">
        <v>463990.41</v>
      </c>
      <c r="E92" s="25">
        <f t="shared" si="2"/>
        <v>185.432982974982</v>
      </c>
      <c r="F92" s="26">
        <v>1812631</v>
      </c>
      <c r="G92" s="22">
        <f t="shared" si="3"/>
        <v>25.597620806441025</v>
      </c>
    </row>
    <row r="93" spans="1:7" ht="102" outlineLevel="7" x14ac:dyDescent="0.2">
      <c r="A93" s="12" t="s">
        <v>129</v>
      </c>
      <c r="B93" s="13" t="s">
        <v>130</v>
      </c>
      <c r="C93" s="14">
        <v>250220</v>
      </c>
      <c r="D93" s="14">
        <v>463990.41</v>
      </c>
      <c r="E93" s="25">
        <f t="shared" si="2"/>
        <v>185.432982974982</v>
      </c>
      <c r="F93" s="19">
        <v>1812631</v>
      </c>
      <c r="G93" s="22">
        <f t="shared" si="3"/>
        <v>25.597620806441025</v>
      </c>
    </row>
    <row r="94" spans="1:7" outlineLevel="1" x14ac:dyDescent="0.2">
      <c r="A94" s="23" t="s">
        <v>131</v>
      </c>
      <c r="B94" s="24" t="s">
        <v>132</v>
      </c>
      <c r="C94" s="25">
        <v>1205817</v>
      </c>
      <c r="D94" s="25">
        <v>959529.23</v>
      </c>
      <c r="E94" s="25">
        <f t="shared" si="2"/>
        <v>79.575029212558789</v>
      </c>
      <c r="F94" s="26">
        <v>3952000</v>
      </c>
      <c r="G94" s="22">
        <f t="shared" si="3"/>
        <v>24.279585779352225</v>
      </c>
    </row>
    <row r="95" spans="1:7" ht="51" outlineLevel="2" x14ac:dyDescent="0.2">
      <c r="A95" s="23" t="s">
        <v>133</v>
      </c>
      <c r="B95" s="24" t="s">
        <v>134</v>
      </c>
      <c r="C95" s="25">
        <v>1205817</v>
      </c>
      <c r="D95" s="25">
        <v>959529.23</v>
      </c>
      <c r="E95" s="25">
        <f t="shared" si="2"/>
        <v>79.575029212558789</v>
      </c>
      <c r="F95" s="26">
        <v>3952000</v>
      </c>
      <c r="G95" s="22">
        <f t="shared" si="3"/>
        <v>24.279585779352225</v>
      </c>
    </row>
    <row r="96" spans="1:7" ht="76.5" outlineLevel="3" x14ac:dyDescent="0.2">
      <c r="A96" s="23" t="s">
        <v>135</v>
      </c>
      <c r="B96" s="24" t="s">
        <v>136</v>
      </c>
      <c r="C96" s="25">
        <v>1205817</v>
      </c>
      <c r="D96" s="25">
        <v>959529.23</v>
      </c>
      <c r="E96" s="25">
        <f t="shared" si="2"/>
        <v>79.575029212558789</v>
      </c>
      <c r="F96" s="26">
        <v>3952000</v>
      </c>
      <c r="G96" s="22">
        <f t="shared" si="3"/>
        <v>24.279585779352225</v>
      </c>
    </row>
    <row r="97" spans="1:8" ht="102" outlineLevel="7" x14ac:dyDescent="0.2">
      <c r="A97" s="12" t="s">
        <v>137</v>
      </c>
      <c r="B97" s="13" t="s">
        <v>138</v>
      </c>
      <c r="C97" s="14">
        <v>1205817</v>
      </c>
      <c r="D97" s="14">
        <v>959529.23</v>
      </c>
      <c r="E97" s="25">
        <f t="shared" si="2"/>
        <v>79.575029212558789</v>
      </c>
      <c r="F97" s="19">
        <v>3952000</v>
      </c>
      <c r="G97" s="22">
        <f t="shared" si="3"/>
        <v>24.279585779352225</v>
      </c>
    </row>
    <row r="98" spans="1:8" ht="63.75" outlineLevel="1" x14ac:dyDescent="0.2">
      <c r="A98" s="23" t="s">
        <v>139</v>
      </c>
      <c r="B98" s="24" t="s">
        <v>140</v>
      </c>
      <c r="C98" s="25">
        <v>144.24</v>
      </c>
      <c r="D98" s="25">
        <v>0</v>
      </c>
      <c r="E98" s="25">
        <f t="shared" si="2"/>
        <v>0</v>
      </c>
      <c r="F98" s="26">
        <v>144.24</v>
      </c>
      <c r="G98" s="22">
        <f t="shared" si="3"/>
        <v>0</v>
      </c>
      <c r="H98" s="33"/>
    </row>
    <row r="99" spans="1:8" ht="38.25" outlineLevel="2" x14ac:dyDescent="0.2">
      <c r="A99" s="23" t="s">
        <v>141</v>
      </c>
      <c r="B99" s="24" t="s">
        <v>142</v>
      </c>
      <c r="C99" s="25">
        <v>144.24</v>
      </c>
      <c r="D99" s="25">
        <v>0</v>
      </c>
      <c r="E99" s="25">
        <f t="shared" si="2"/>
        <v>0</v>
      </c>
      <c r="F99" s="26">
        <v>144.24</v>
      </c>
      <c r="G99" s="22">
        <f t="shared" si="3"/>
        <v>0</v>
      </c>
    </row>
    <row r="100" spans="1:8" outlineLevel="3" x14ac:dyDescent="0.2">
      <c r="A100" s="23" t="s">
        <v>143</v>
      </c>
      <c r="B100" s="24" t="s">
        <v>144</v>
      </c>
      <c r="C100" s="25">
        <v>144.24</v>
      </c>
      <c r="D100" s="25">
        <v>0</v>
      </c>
      <c r="E100" s="25">
        <f t="shared" si="2"/>
        <v>0</v>
      </c>
      <c r="F100" s="26">
        <v>144.24</v>
      </c>
      <c r="G100" s="22">
        <f t="shared" si="3"/>
        <v>0</v>
      </c>
    </row>
    <row r="101" spans="1:8" ht="38.25" outlineLevel="4" x14ac:dyDescent="0.2">
      <c r="A101" s="23" t="s">
        <v>145</v>
      </c>
      <c r="B101" s="24" t="s">
        <v>146</v>
      </c>
      <c r="C101" s="25">
        <v>144.24</v>
      </c>
      <c r="D101" s="25">
        <v>0</v>
      </c>
      <c r="E101" s="25">
        <f t="shared" si="2"/>
        <v>0</v>
      </c>
      <c r="F101" s="26">
        <v>144.24</v>
      </c>
      <c r="G101" s="22">
        <f t="shared" si="3"/>
        <v>0</v>
      </c>
    </row>
    <row r="102" spans="1:8" ht="51" outlineLevel="7" x14ac:dyDescent="0.2">
      <c r="A102" s="12" t="s">
        <v>147</v>
      </c>
      <c r="B102" s="13" t="s">
        <v>148</v>
      </c>
      <c r="C102" s="14">
        <v>144.24</v>
      </c>
      <c r="D102" s="14">
        <v>0</v>
      </c>
      <c r="E102" s="25">
        <f t="shared" si="2"/>
        <v>0</v>
      </c>
      <c r="F102" s="19">
        <v>144.24</v>
      </c>
      <c r="G102" s="22">
        <f t="shared" si="3"/>
        <v>0</v>
      </c>
    </row>
    <row r="103" spans="1:8" ht="63.75" outlineLevel="1" x14ac:dyDescent="0.2">
      <c r="A103" s="23" t="s">
        <v>149</v>
      </c>
      <c r="B103" s="24" t="s">
        <v>150</v>
      </c>
      <c r="C103" s="25">
        <v>2860220</v>
      </c>
      <c r="D103" s="25">
        <v>2636117.4300000002</v>
      </c>
      <c r="E103" s="25">
        <f t="shared" si="2"/>
        <v>92.164848508156723</v>
      </c>
      <c r="F103" s="26">
        <v>9873396.9199999999</v>
      </c>
      <c r="G103" s="22">
        <f t="shared" si="3"/>
        <v>26.699194323487202</v>
      </c>
    </row>
    <row r="104" spans="1:8" ht="140.25" outlineLevel="2" x14ac:dyDescent="0.2">
      <c r="A104" s="23" t="s">
        <v>151</v>
      </c>
      <c r="B104" s="27" t="s">
        <v>152</v>
      </c>
      <c r="C104" s="25">
        <v>2850020</v>
      </c>
      <c r="D104" s="25">
        <v>2636117.4300000002</v>
      </c>
      <c r="E104" s="25">
        <f t="shared" si="2"/>
        <v>92.494699335443258</v>
      </c>
      <c r="F104" s="26">
        <v>9758512.4299999997</v>
      </c>
      <c r="G104" s="22">
        <f t="shared" si="3"/>
        <v>27.013517161652068</v>
      </c>
    </row>
    <row r="105" spans="1:8" ht="102" outlineLevel="3" x14ac:dyDescent="0.2">
      <c r="A105" s="23" t="s">
        <v>153</v>
      </c>
      <c r="B105" s="24" t="s">
        <v>154</v>
      </c>
      <c r="C105" s="25">
        <v>1783500</v>
      </c>
      <c r="D105" s="25">
        <v>1503997.76</v>
      </c>
      <c r="E105" s="25">
        <f t="shared" si="2"/>
        <v>84.328441827866556</v>
      </c>
      <c r="F105" s="26">
        <v>6643214.4299999997</v>
      </c>
      <c r="G105" s="22">
        <f t="shared" si="3"/>
        <v>22.639608819611745</v>
      </c>
    </row>
    <row r="106" spans="1:8" ht="127.5" outlineLevel="4" x14ac:dyDescent="0.2">
      <c r="A106" s="23" t="s">
        <v>155</v>
      </c>
      <c r="B106" s="27" t="s">
        <v>156</v>
      </c>
      <c r="C106" s="25">
        <v>1783500</v>
      </c>
      <c r="D106" s="25">
        <v>1503997.76</v>
      </c>
      <c r="E106" s="25">
        <f t="shared" si="2"/>
        <v>84.328441827866556</v>
      </c>
      <c r="F106" s="26">
        <v>6643214.4299999997</v>
      </c>
      <c r="G106" s="22">
        <f t="shared" si="3"/>
        <v>22.639608819611745</v>
      </c>
    </row>
    <row r="107" spans="1:8" ht="127.5" outlineLevel="7" x14ac:dyDescent="0.2">
      <c r="A107" s="12" t="s">
        <v>155</v>
      </c>
      <c r="B107" s="15" t="s">
        <v>156</v>
      </c>
      <c r="C107" s="14">
        <v>1783500</v>
      </c>
      <c r="D107" s="14">
        <v>1503997.76</v>
      </c>
      <c r="E107" s="25">
        <f t="shared" si="2"/>
        <v>84.328441827866556</v>
      </c>
      <c r="F107" s="19">
        <v>6643214.4299999997</v>
      </c>
      <c r="G107" s="22">
        <f t="shared" si="3"/>
        <v>22.639608819611745</v>
      </c>
    </row>
    <row r="108" spans="1:8" ht="127.5" outlineLevel="3" x14ac:dyDescent="0.2">
      <c r="A108" s="23" t="s">
        <v>157</v>
      </c>
      <c r="B108" s="27" t="s">
        <v>158</v>
      </c>
      <c r="C108" s="25">
        <v>26800</v>
      </c>
      <c r="D108" s="25">
        <v>151307.03</v>
      </c>
      <c r="E108" s="25">
        <f t="shared" si="2"/>
        <v>564.57847014925369</v>
      </c>
      <c r="F108" s="26">
        <v>107167.67999999999</v>
      </c>
      <c r="G108" s="22">
        <f t="shared" si="3"/>
        <v>141.18718441978032</v>
      </c>
    </row>
    <row r="109" spans="1:8" ht="114.75" outlineLevel="7" x14ac:dyDescent="0.2">
      <c r="A109" s="12" t="s">
        <v>159</v>
      </c>
      <c r="B109" s="13" t="s">
        <v>160</v>
      </c>
      <c r="C109" s="14">
        <v>26800</v>
      </c>
      <c r="D109" s="14">
        <v>151307.03</v>
      </c>
      <c r="E109" s="25">
        <f t="shared" si="2"/>
        <v>564.57847014925369</v>
      </c>
      <c r="F109" s="19">
        <v>107167.67999999999</v>
      </c>
      <c r="G109" s="22">
        <f t="shared" si="3"/>
        <v>141.18718441978032</v>
      </c>
    </row>
    <row r="110" spans="1:8" ht="63.75" outlineLevel="3" x14ac:dyDescent="0.2">
      <c r="A110" s="23" t="s">
        <v>161</v>
      </c>
      <c r="B110" s="24" t="s">
        <v>162</v>
      </c>
      <c r="C110" s="25">
        <v>1039720</v>
      </c>
      <c r="D110" s="25">
        <v>980812.64</v>
      </c>
      <c r="E110" s="25">
        <f t="shared" si="2"/>
        <v>94.334305389912672</v>
      </c>
      <c r="F110" s="26">
        <v>3008130.32</v>
      </c>
      <c r="G110" s="22">
        <f t="shared" si="3"/>
        <v>32.605390580285764</v>
      </c>
    </row>
    <row r="111" spans="1:8" ht="51" outlineLevel="7" x14ac:dyDescent="0.2">
      <c r="A111" s="12" t="s">
        <v>163</v>
      </c>
      <c r="B111" s="13" t="s">
        <v>164</v>
      </c>
      <c r="C111" s="14">
        <v>1039720</v>
      </c>
      <c r="D111" s="14">
        <v>980812.64</v>
      </c>
      <c r="E111" s="25">
        <f t="shared" si="2"/>
        <v>94.334305389912672</v>
      </c>
      <c r="F111" s="19">
        <v>3008130.32</v>
      </c>
      <c r="G111" s="22">
        <f t="shared" si="3"/>
        <v>32.605390580285764</v>
      </c>
    </row>
    <row r="112" spans="1:8" ht="127.5" outlineLevel="2" x14ac:dyDescent="0.2">
      <c r="A112" s="23" t="s">
        <v>165</v>
      </c>
      <c r="B112" s="27" t="s">
        <v>166</v>
      </c>
      <c r="C112" s="25">
        <v>10200</v>
      </c>
      <c r="D112" s="25">
        <v>0</v>
      </c>
      <c r="E112" s="25">
        <f t="shared" si="2"/>
        <v>0</v>
      </c>
      <c r="F112" s="26">
        <v>114884.49</v>
      </c>
      <c r="G112" s="22">
        <f t="shared" si="3"/>
        <v>0</v>
      </c>
    </row>
    <row r="113" spans="1:7" ht="127.5" outlineLevel="3" x14ac:dyDescent="0.2">
      <c r="A113" s="23" t="s">
        <v>167</v>
      </c>
      <c r="B113" s="27" t="s">
        <v>168</v>
      </c>
      <c r="C113" s="25">
        <v>10200</v>
      </c>
      <c r="D113" s="25">
        <v>0</v>
      </c>
      <c r="E113" s="25">
        <f t="shared" si="2"/>
        <v>0</v>
      </c>
      <c r="F113" s="26">
        <v>77000</v>
      </c>
      <c r="G113" s="22">
        <f t="shared" si="3"/>
        <v>0</v>
      </c>
    </row>
    <row r="114" spans="1:7" ht="127.5" outlineLevel="7" x14ac:dyDescent="0.2">
      <c r="A114" s="12" t="s">
        <v>169</v>
      </c>
      <c r="B114" s="13" t="s">
        <v>170</v>
      </c>
      <c r="C114" s="14">
        <v>10200</v>
      </c>
      <c r="D114" s="14">
        <v>0</v>
      </c>
      <c r="E114" s="25">
        <f t="shared" si="2"/>
        <v>0</v>
      </c>
      <c r="F114" s="19">
        <v>77000</v>
      </c>
      <c r="G114" s="22">
        <f t="shared" si="3"/>
        <v>0</v>
      </c>
    </row>
    <row r="115" spans="1:7" ht="165.75" outlineLevel="3" x14ac:dyDescent="0.2">
      <c r="A115" s="23" t="s">
        <v>171</v>
      </c>
      <c r="B115" s="27" t="s">
        <v>172</v>
      </c>
      <c r="C115" s="25">
        <v>0</v>
      </c>
      <c r="D115" s="25">
        <v>0</v>
      </c>
      <c r="E115" s="25">
        <v>0</v>
      </c>
      <c r="F115" s="26">
        <v>37884.49</v>
      </c>
      <c r="G115" s="22">
        <f t="shared" si="3"/>
        <v>0</v>
      </c>
    </row>
    <row r="116" spans="1:7" ht="165.75" outlineLevel="7" x14ac:dyDescent="0.2">
      <c r="A116" s="12" t="s">
        <v>173</v>
      </c>
      <c r="B116" s="15" t="s">
        <v>174</v>
      </c>
      <c r="C116" s="14">
        <v>0</v>
      </c>
      <c r="D116" s="14">
        <v>0</v>
      </c>
      <c r="E116" s="25">
        <v>0</v>
      </c>
      <c r="F116" s="19">
        <v>37884.49</v>
      </c>
      <c r="G116" s="22">
        <f t="shared" si="3"/>
        <v>0</v>
      </c>
    </row>
    <row r="117" spans="1:7" ht="25.5" outlineLevel="1" x14ac:dyDescent="0.2">
      <c r="A117" s="23" t="s">
        <v>175</v>
      </c>
      <c r="B117" s="24" t="s">
        <v>176</v>
      </c>
      <c r="C117" s="25">
        <v>31300</v>
      </c>
      <c r="D117" s="25">
        <v>160584.17000000001</v>
      </c>
      <c r="E117" s="25">
        <f t="shared" si="2"/>
        <v>513.04846645367411</v>
      </c>
      <c r="F117" s="26">
        <v>81653.23</v>
      </c>
      <c r="G117" s="22">
        <f t="shared" si="3"/>
        <v>196.66603513418883</v>
      </c>
    </row>
    <row r="118" spans="1:7" ht="25.5" outlineLevel="2" x14ac:dyDescent="0.2">
      <c r="A118" s="23" t="s">
        <v>177</v>
      </c>
      <c r="B118" s="24" t="s">
        <v>178</v>
      </c>
      <c r="C118" s="25">
        <v>31300</v>
      </c>
      <c r="D118" s="25">
        <v>160584.17000000001</v>
      </c>
      <c r="E118" s="25">
        <f t="shared" si="2"/>
        <v>513.04846645367411</v>
      </c>
      <c r="F118" s="26">
        <v>81653.23</v>
      </c>
      <c r="G118" s="22">
        <f t="shared" si="3"/>
        <v>196.66603513418883</v>
      </c>
    </row>
    <row r="119" spans="1:7" ht="38.25" outlineLevel="3" x14ac:dyDescent="0.2">
      <c r="A119" s="23" t="s">
        <v>179</v>
      </c>
      <c r="B119" s="24" t="s">
        <v>180</v>
      </c>
      <c r="C119" s="25">
        <v>31300</v>
      </c>
      <c r="D119" s="25">
        <v>5987.72</v>
      </c>
      <c r="E119" s="25">
        <f t="shared" si="2"/>
        <v>19.130095846645368</v>
      </c>
      <c r="F119" s="26">
        <v>81653.23</v>
      </c>
      <c r="G119" s="22">
        <f t="shared" si="3"/>
        <v>7.3331085616576352</v>
      </c>
    </row>
    <row r="120" spans="1:7" ht="102" outlineLevel="4" x14ac:dyDescent="0.2">
      <c r="A120" s="23" t="s">
        <v>181</v>
      </c>
      <c r="B120" s="24" t="s">
        <v>182</v>
      </c>
      <c r="C120" s="25">
        <v>31300</v>
      </c>
      <c r="D120" s="25">
        <v>5987.72</v>
      </c>
      <c r="E120" s="25">
        <f t="shared" si="2"/>
        <v>19.130095846645368</v>
      </c>
      <c r="F120" s="26">
        <v>81653.23</v>
      </c>
      <c r="G120" s="22">
        <f t="shared" si="3"/>
        <v>7.3331085616576352</v>
      </c>
    </row>
    <row r="121" spans="1:7" ht="102" outlineLevel="7" x14ac:dyDescent="0.2">
      <c r="A121" s="12" t="s">
        <v>181</v>
      </c>
      <c r="B121" s="13" t="s">
        <v>182</v>
      </c>
      <c r="C121" s="14">
        <v>31300</v>
      </c>
      <c r="D121" s="14">
        <v>5987.72</v>
      </c>
      <c r="E121" s="25">
        <f t="shared" si="2"/>
        <v>19.130095846645368</v>
      </c>
      <c r="F121" s="19">
        <v>81653.23</v>
      </c>
      <c r="G121" s="22">
        <f t="shared" si="3"/>
        <v>7.3331085616576352</v>
      </c>
    </row>
    <row r="122" spans="1:7" ht="25.5" outlineLevel="3" x14ac:dyDescent="0.2">
      <c r="A122" s="23" t="s">
        <v>183</v>
      </c>
      <c r="B122" s="24" t="s">
        <v>184</v>
      </c>
      <c r="C122" s="25">
        <v>0</v>
      </c>
      <c r="D122" s="25">
        <v>154570.81</v>
      </c>
      <c r="E122" s="25">
        <v>0</v>
      </c>
      <c r="F122" s="26">
        <v>0</v>
      </c>
      <c r="G122" s="22">
        <v>0</v>
      </c>
    </row>
    <row r="123" spans="1:7" ht="89.25" outlineLevel="4" x14ac:dyDescent="0.2">
      <c r="A123" s="23" t="s">
        <v>185</v>
      </c>
      <c r="B123" s="24" t="s">
        <v>186</v>
      </c>
      <c r="C123" s="25">
        <v>0</v>
      </c>
      <c r="D123" s="25">
        <v>154570.81</v>
      </c>
      <c r="E123" s="25">
        <v>0</v>
      </c>
      <c r="F123" s="26">
        <v>0</v>
      </c>
      <c r="G123" s="22">
        <v>0</v>
      </c>
    </row>
    <row r="124" spans="1:7" ht="89.25" outlineLevel="7" x14ac:dyDescent="0.2">
      <c r="A124" s="12" t="s">
        <v>185</v>
      </c>
      <c r="B124" s="13" t="s">
        <v>186</v>
      </c>
      <c r="C124" s="14">
        <v>0</v>
      </c>
      <c r="D124" s="14">
        <v>154570.81</v>
      </c>
      <c r="E124" s="25">
        <v>0</v>
      </c>
      <c r="F124" s="19">
        <v>0</v>
      </c>
      <c r="G124" s="22">
        <v>0</v>
      </c>
    </row>
    <row r="125" spans="1:7" ht="25.5" outlineLevel="3" x14ac:dyDescent="0.2">
      <c r="A125" s="23" t="s">
        <v>187</v>
      </c>
      <c r="B125" s="24" t="s">
        <v>188</v>
      </c>
      <c r="C125" s="25">
        <v>0</v>
      </c>
      <c r="D125" s="25">
        <v>25.64</v>
      </c>
      <c r="E125" s="25">
        <v>0</v>
      </c>
      <c r="F125" s="26">
        <v>0</v>
      </c>
      <c r="G125" s="22">
        <v>0</v>
      </c>
    </row>
    <row r="126" spans="1:7" ht="25.5" outlineLevel="4" x14ac:dyDescent="0.2">
      <c r="A126" s="23" t="s">
        <v>189</v>
      </c>
      <c r="B126" s="24" t="s">
        <v>190</v>
      </c>
      <c r="C126" s="25">
        <v>0</v>
      </c>
      <c r="D126" s="25">
        <v>25.64</v>
      </c>
      <c r="E126" s="25">
        <v>0</v>
      </c>
      <c r="F126" s="26">
        <v>0</v>
      </c>
      <c r="G126" s="22">
        <v>0</v>
      </c>
    </row>
    <row r="127" spans="1:7" ht="89.25" outlineLevel="5" x14ac:dyDescent="0.2">
      <c r="A127" s="23" t="s">
        <v>191</v>
      </c>
      <c r="B127" s="24" t="s">
        <v>192</v>
      </c>
      <c r="C127" s="25">
        <v>0</v>
      </c>
      <c r="D127" s="25">
        <v>25.64</v>
      </c>
      <c r="E127" s="25">
        <v>0</v>
      </c>
      <c r="F127" s="26">
        <v>0</v>
      </c>
      <c r="G127" s="22">
        <v>0</v>
      </c>
    </row>
    <row r="128" spans="1:7" ht="89.25" outlineLevel="7" x14ac:dyDescent="0.2">
      <c r="A128" s="12" t="s">
        <v>191</v>
      </c>
      <c r="B128" s="13" t="s">
        <v>192</v>
      </c>
      <c r="C128" s="14">
        <v>0</v>
      </c>
      <c r="D128" s="14">
        <v>25.64</v>
      </c>
      <c r="E128" s="25">
        <v>0</v>
      </c>
      <c r="F128" s="19">
        <v>0</v>
      </c>
      <c r="G128" s="22">
        <v>0</v>
      </c>
    </row>
    <row r="129" spans="1:7" ht="51" outlineLevel="1" x14ac:dyDescent="0.2">
      <c r="A129" s="23" t="s">
        <v>193</v>
      </c>
      <c r="B129" s="24" t="s">
        <v>194</v>
      </c>
      <c r="C129" s="25">
        <v>2065420</v>
      </c>
      <c r="D129" s="25">
        <v>1805920.61</v>
      </c>
      <c r="E129" s="25">
        <f t="shared" ref="E129:E187" si="4">D129/C129*100</f>
        <v>87.435998973574385</v>
      </c>
      <c r="F129" s="26">
        <v>8307866.2599999998</v>
      </c>
      <c r="G129" s="22">
        <f t="shared" ref="G129:G187" si="5">D129/F129*100</f>
        <v>21.737478113905027</v>
      </c>
    </row>
    <row r="130" spans="1:7" ht="25.5" outlineLevel="2" x14ac:dyDescent="0.2">
      <c r="A130" s="23" t="s">
        <v>195</v>
      </c>
      <c r="B130" s="24" t="s">
        <v>196</v>
      </c>
      <c r="C130" s="25">
        <v>2046220</v>
      </c>
      <c r="D130" s="25">
        <v>1763832.31</v>
      </c>
      <c r="E130" s="25">
        <f t="shared" si="4"/>
        <v>86.199544037298054</v>
      </c>
      <c r="F130" s="26">
        <v>8191167.3499999996</v>
      </c>
      <c r="G130" s="22">
        <f t="shared" si="5"/>
        <v>21.533344816841034</v>
      </c>
    </row>
    <row r="131" spans="1:7" ht="25.5" outlineLevel="3" x14ac:dyDescent="0.2">
      <c r="A131" s="23" t="s">
        <v>197</v>
      </c>
      <c r="B131" s="24" t="s">
        <v>198</v>
      </c>
      <c r="C131" s="25">
        <v>2046220</v>
      </c>
      <c r="D131" s="25">
        <v>1763832.31</v>
      </c>
      <c r="E131" s="25">
        <f t="shared" si="4"/>
        <v>86.199544037298054</v>
      </c>
      <c r="F131" s="26">
        <v>8191167.3499999996</v>
      </c>
      <c r="G131" s="22">
        <f t="shared" si="5"/>
        <v>21.533344816841034</v>
      </c>
    </row>
    <row r="132" spans="1:7" ht="51" outlineLevel="4" x14ac:dyDescent="0.2">
      <c r="A132" s="23" t="s">
        <v>199</v>
      </c>
      <c r="B132" s="24" t="s">
        <v>200</v>
      </c>
      <c r="C132" s="25">
        <v>2046220</v>
      </c>
      <c r="D132" s="25">
        <v>1763832.31</v>
      </c>
      <c r="E132" s="25">
        <f t="shared" si="4"/>
        <v>86.199544037298054</v>
      </c>
      <c r="F132" s="26">
        <v>8191167.3499999996</v>
      </c>
      <c r="G132" s="22">
        <f t="shared" si="5"/>
        <v>21.533344816841034</v>
      </c>
    </row>
    <row r="133" spans="1:7" ht="51" outlineLevel="7" x14ac:dyDescent="0.2">
      <c r="A133" s="12" t="s">
        <v>199</v>
      </c>
      <c r="B133" s="13" t="s">
        <v>200</v>
      </c>
      <c r="C133" s="14">
        <v>2046220</v>
      </c>
      <c r="D133" s="14">
        <v>1763832.31</v>
      </c>
      <c r="E133" s="25">
        <f t="shared" si="4"/>
        <v>86.199544037298054</v>
      </c>
      <c r="F133" s="19">
        <v>8191167.3499999996</v>
      </c>
      <c r="G133" s="22">
        <f t="shared" si="5"/>
        <v>21.533344816841034</v>
      </c>
    </row>
    <row r="134" spans="1:7" ht="25.5" outlineLevel="2" x14ac:dyDescent="0.2">
      <c r="A134" s="23" t="s">
        <v>201</v>
      </c>
      <c r="B134" s="24" t="s">
        <v>202</v>
      </c>
      <c r="C134" s="25">
        <v>19200</v>
      </c>
      <c r="D134" s="25">
        <v>42088.3</v>
      </c>
      <c r="E134" s="25">
        <f t="shared" si="4"/>
        <v>219.20989583333338</v>
      </c>
      <c r="F134" s="26">
        <v>116698.91</v>
      </c>
      <c r="G134" s="22">
        <f t="shared" si="5"/>
        <v>36.065718180229787</v>
      </c>
    </row>
    <row r="135" spans="1:7" ht="38.25" outlineLevel="3" x14ac:dyDescent="0.2">
      <c r="A135" s="23" t="s">
        <v>203</v>
      </c>
      <c r="B135" s="24" t="s">
        <v>204</v>
      </c>
      <c r="C135" s="25">
        <v>19200</v>
      </c>
      <c r="D135" s="25">
        <v>15978.43</v>
      </c>
      <c r="E135" s="25">
        <f t="shared" si="4"/>
        <v>83.220989583333335</v>
      </c>
      <c r="F135" s="26">
        <v>116698.91</v>
      </c>
      <c r="G135" s="22">
        <f t="shared" si="5"/>
        <v>13.692013061647277</v>
      </c>
    </row>
    <row r="136" spans="1:7" ht="51" outlineLevel="4" x14ac:dyDescent="0.2">
      <c r="A136" s="23" t="s">
        <v>205</v>
      </c>
      <c r="B136" s="24" t="s">
        <v>206</v>
      </c>
      <c r="C136" s="25">
        <v>19200</v>
      </c>
      <c r="D136" s="25">
        <v>15978.43</v>
      </c>
      <c r="E136" s="25">
        <f t="shared" si="4"/>
        <v>83.220989583333335</v>
      </c>
      <c r="F136" s="26">
        <v>116698.91</v>
      </c>
      <c r="G136" s="22">
        <f t="shared" si="5"/>
        <v>13.692013061647277</v>
      </c>
    </row>
    <row r="137" spans="1:7" ht="51" outlineLevel="7" x14ac:dyDescent="0.2">
      <c r="A137" s="12" t="s">
        <v>205</v>
      </c>
      <c r="B137" s="13" t="s">
        <v>206</v>
      </c>
      <c r="C137" s="14">
        <v>19200</v>
      </c>
      <c r="D137" s="14">
        <v>15978.43</v>
      </c>
      <c r="E137" s="25">
        <f t="shared" si="4"/>
        <v>83.220989583333335</v>
      </c>
      <c r="F137" s="19">
        <v>116698.91</v>
      </c>
      <c r="G137" s="22">
        <f t="shared" si="5"/>
        <v>13.692013061647277</v>
      </c>
    </row>
    <row r="138" spans="1:7" ht="25.5" outlineLevel="3" x14ac:dyDescent="0.2">
      <c r="A138" s="23" t="s">
        <v>207</v>
      </c>
      <c r="B138" s="24" t="s">
        <v>208</v>
      </c>
      <c r="C138" s="25">
        <v>0</v>
      </c>
      <c r="D138" s="25">
        <v>26109.87</v>
      </c>
      <c r="E138" s="25">
        <v>0</v>
      </c>
      <c r="F138" s="26">
        <v>0</v>
      </c>
      <c r="G138" s="22">
        <v>0</v>
      </c>
    </row>
    <row r="139" spans="1:7" ht="38.25" outlineLevel="4" x14ac:dyDescent="0.2">
      <c r="A139" s="23" t="s">
        <v>209</v>
      </c>
      <c r="B139" s="24" t="s">
        <v>210</v>
      </c>
      <c r="C139" s="25">
        <v>0</v>
      </c>
      <c r="D139" s="25">
        <v>26109.87</v>
      </c>
      <c r="E139" s="25">
        <v>0</v>
      </c>
      <c r="F139" s="26">
        <v>0</v>
      </c>
      <c r="G139" s="22">
        <v>0</v>
      </c>
    </row>
    <row r="140" spans="1:7" ht="38.25" outlineLevel="7" x14ac:dyDescent="0.2">
      <c r="A140" s="12" t="s">
        <v>209</v>
      </c>
      <c r="B140" s="13" t="s">
        <v>210</v>
      </c>
      <c r="C140" s="14">
        <v>0</v>
      </c>
      <c r="D140" s="14">
        <v>26109.87</v>
      </c>
      <c r="E140" s="25">
        <v>0</v>
      </c>
      <c r="F140" s="19">
        <v>0</v>
      </c>
      <c r="G140" s="22">
        <v>0</v>
      </c>
    </row>
    <row r="141" spans="1:7" ht="38.25" outlineLevel="1" x14ac:dyDescent="0.2">
      <c r="A141" s="23" t="s">
        <v>211</v>
      </c>
      <c r="B141" s="24" t="s">
        <v>212</v>
      </c>
      <c r="C141" s="25">
        <v>126000</v>
      </c>
      <c r="D141" s="25">
        <v>674066.93</v>
      </c>
      <c r="E141" s="25">
        <f t="shared" si="4"/>
        <v>534.97375396825396</v>
      </c>
      <c r="F141" s="26">
        <v>380400</v>
      </c>
      <c r="G141" s="22">
        <f t="shared" si="5"/>
        <v>177.1995084121977</v>
      </c>
    </row>
    <row r="142" spans="1:7" ht="127.5" outlineLevel="2" x14ac:dyDescent="0.2">
      <c r="A142" s="23" t="s">
        <v>213</v>
      </c>
      <c r="B142" s="27" t="s">
        <v>214</v>
      </c>
      <c r="C142" s="25">
        <v>0</v>
      </c>
      <c r="D142" s="25">
        <v>450000</v>
      </c>
      <c r="E142" s="25">
        <v>0</v>
      </c>
      <c r="F142" s="26">
        <v>0</v>
      </c>
      <c r="G142" s="22">
        <v>0</v>
      </c>
    </row>
    <row r="143" spans="1:7" ht="153" outlineLevel="3" x14ac:dyDescent="0.2">
      <c r="A143" s="23" t="s">
        <v>215</v>
      </c>
      <c r="B143" s="27" t="s">
        <v>216</v>
      </c>
      <c r="C143" s="25">
        <v>0</v>
      </c>
      <c r="D143" s="25">
        <v>450000</v>
      </c>
      <c r="E143" s="25">
        <v>0</v>
      </c>
      <c r="F143" s="26">
        <v>0</v>
      </c>
      <c r="G143" s="22">
        <v>0</v>
      </c>
    </row>
    <row r="144" spans="1:7" ht="140.25" outlineLevel="7" x14ac:dyDescent="0.2">
      <c r="A144" s="12" t="s">
        <v>217</v>
      </c>
      <c r="B144" s="15" t="s">
        <v>218</v>
      </c>
      <c r="C144" s="14">
        <v>0</v>
      </c>
      <c r="D144" s="14">
        <v>450000</v>
      </c>
      <c r="E144" s="25">
        <v>0</v>
      </c>
      <c r="F144" s="19">
        <v>0</v>
      </c>
      <c r="G144" s="22">
        <v>0</v>
      </c>
    </row>
    <row r="145" spans="1:7" ht="51" outlineLevel="2" x14ac:dyDescent="0.2">
      <c r="A145" s="23" t="s">
        <v>219</v>
      </c>
      <c r="B145" s="24" t="s">
        <v>220</v>
      </c>
      <c r="C145" s="25">
        <v>126000</v>
      </c>
      <c r="D145" s="25">
        <v>224066.93</v>
      </c>
      <c r="E145" s="25">
        <f t="shared" si="4"/>
        <v>177.83089682539682</v>
      </c>
      <c r="F145" s="26">
        <v>380400</v>
      </c>
      <c r="G145" s="22">
        <f t="shared" si="5"/>
        <v>58.902978443743429</v>
      </c>
    </row>
    <row r="146" spans="1:7" ht="51" outlineLevel="3" x14ac:dyDescent="0.2">
      <c r="A146" s="23" t="s">
        <v>221</v>
      </c>
      <c r="B146" s="24" t="s">
        <v>222</v>
      </c>
      <c r="C146" s="25">
        <v>126000</v>
      </c>
      <c r="D146" s="25">
        <v>224066.93</v>
      </c>
      <c r="E146" s="25">
        <f t="shared" si="4"/>
        <v>177.83089682539682</v>
      </c>
      <c r="F146" s="26">
        <v>380400</v>
      </c>
      <c r="G146" s="22">
        <f t="shared" si="5"/>
        <v>58.902978443743429</v>
      </c>
    </row>
    <row r="147" spans="1:7" ht="76.5" outlineLevel="7" x14ac:dyDescent="0.2">
      <c r="A147" s="12" t="s">
        <v>223</v>
      </c>
      <c r="B147" s="13" t="s">
        <v>224</v>
      </c>
      <c r="C147" s="14">
        <v>126000</v>
      </c>
      <c r="D147" s="14">
        <v>224066.93</v>
      </c>
      <c r="E147" s="25">
        <f t="shared" si="4"/>
        <v>177.83089682539682</v>
      </c>
      <c r="F147" s="19">
        <v>380400</v>
      </c>
      <c r="G147" s="22">
        <f t="shared" si="5"/>
        <v>58.902978443743429</v>
      </c>
    </row>
    <row r="148" spans="1:7" ht="25.5" outlineLevel="1" x14ac:dyDescent="0.2">
      <c r="A148" s="23" t="s">
        <v>225</v>
      </c>
      <c r="B148" s="24" t="s">
        <v>226</v>
      </c>
      <c r="C148" s="25">
        <v>62490</v>
      </c>
      <c r="D148" s="25">
        <v>200851.09</v>
      </c>
      <c r="E148" s="25">
        <f t="shared" si="4"/>
        <v>321.41317010721713</v>
      </c>
      <c r="F148" s="26">
        <v>250000</v>
      </c>
      <c r="G148" s="22">
        <f t="shared" si="5"/>
        <v>80.340436000000011</v>
      </c>
    </row>
    <row r="149" spans="1:7" ht="63.75" outlineLevel="2" x14ac:dyDescent="0.2">
      <c r="A149" s="23" t="s">
        <v>227</v>
      </c>
      <c r="B149" s="24" t="s">
        <v>228</v>
      </c>
      <c r="C149" s="25">
        <v>30942</v>
      </c>
      <c r="D149" s="25">
        <v>165939.63</v>
      </c>
      <c r="E149" s="25">
        <f t="shared" si="4"/>
        <v>536.29251502811712</v>
      </c>
      <c r="F149" s="26">
        <v>123800</v>
      </c>
      <c r="G149" s="22">
        <f t="shared" si="5"/>
        <v>134.03847334410338</v>
      </c>
    </row>
    <row r="150" spans="1:7" ht="102" outlineLevel="3" x14ac:dyDescent="0.2">
      <c r="A150" s="23" t="s">
        <v>229</v>
      </c>
      <c r="B150" s="24" t="s">
        <v>230</v>
      </c>
      <c r="C150" s="25">
        <v>425</v>
      </c>
      <c r="D150" s="25">
        <v>6050</v>
      </c>
      <c r="E150" s="25">
        <f t="shared" si="4"/>
        <v>1423.5294117647059</v>
      </c>
      <c r="F150" s="26">
        <v>1700</v>
      </c>
      <c r="G150" s="22">
        <f t="shared" si="5"/>
        <v>355.88235294117646</v>
      </c>
    </row>
    <row r="151" spans="1:7" ht="140.25" outlineLevel="4" x14ac:dyDescent="0.2">
      <c r="A151" s="23" t="s">
        <v>231</v>
      </c>
      <c r="B151" s="27" t="s">
        <v>232</v>
      </c>
      <c r="C151" s="25">
        <v>425</v>
      </c>
      <c r="D151" s="25">
        <v>6050</v>
      </c>
      <c r="E151" s="25">
        <f t="shared" si="4"/>
        <v>1423.5294117647059</v>
      </c>
      <c r="F151" s="26">
        <v>1700</v>
      </c>
      <c r="G151" s="22">
        <f t="shared" si="5"/>
        <v>355.88235294117646</v>
      </c>
    </row>
    <row r="152" spans="1:7" ht="140.25" outlineLevel="7" x14ac:dyDescent="0.2">
      <c r="A152" s="12" t="s">
        <v>231</v>
      </c>
      <c r="B152" s="15" t="s">
        <v>232</v>
      </c>
      <c r="C152" s="14">
        <v>425</v>
      </c>
      <c r="D152" s="14">
        <v>6050</v>
      </c>
      <c r="E152" s="25">
        <f t="shared" si="4"/>
        <v>1423.5294117647059</v>
      </c>
      <c r="F152" s="19">
        <v>1700</v>
      </c>
      <c r="G152" s="22">
        <f t="shared" si="5"/>
        <v>355.88235294117646</v>
      </c>
    </row>
    <row r="153" spans="1:7" ht="140.25" outlineLevel="3" x14ac:dyDescent="0.2">
      <c r="A153" s="23" t="s">
        <v>233</v>
      </c>
      <c r="B153" s="24" t="s">
        <v>234</v>
      </c>
      <c r="C153" s="25">
        <v>1100</v>
      </c>
      <c r="D153" s="25">
        <v>18556.349999999999</v>
      </c>
      <c r="E153" s="25">
        <f t="shared" si="4"/>
        <v>1686.9409090909091</v>
      </c>
      <c r="F153" s="26">
        <v>4400</v>
      </c>
      <c r="G153" s="22">
        <f t="shared" si="5"/>
        <v>421.73522727272729</v>
      </c>
    </row>
    <row r="154" spans="1:7" ht="191.25" outlineLevel="4" x14ac:dyDescent="0.2">
      <c r="A154" s="23" t="s">
        <v>235</v>
      </c>
      <c r="B154" s="27" t="s">
        <v>236</v>
      </c>
      <c r="C154" s="25">
        <v>1100</v>
      </c>
      <c r="D154" s="25">
        <v>18556.349999999999</v>
      </c>
      <c r="E154" s="25">
        <f t="shared" si="4"/>
        <v>1686.9409090909091</v>
      </c>
      <c r="F154" s="26">
        <v>4400</v>
      </c>
      <c r="G154" s="22">
        <f t="shared" si="5"/>
        <v>421.73522727272729</v>
      </c>
    </row>
    <row r="155" spans="1:7" ht="191.25" outlineLevel="7" x14ac:dyDescent="0.2">
      <c r="A155" s="12" t="s">
        <v>235</v>
      </c>
      <c r="B155" s="15" t="s">
        <v>236</v>
      </c>
      <c r="C155" s="14">
        <v>1100</v>
      </c>
      <c r="D155" s="14">
        <v>18556.349999999999</v>
      </c>
      <c r="E155" s="25">
        <f t="shared" si="4"/>
        <v>1686.9409090909091</v>
      </c>
      <c r="F155" s="19">
        <v>4400</v>
      </c>
      <c r="G155" s="22">
        <f t="shared" si="5"/>
        <v>421.73522727272729</v>
      </c>
    </row>
    <row r="156" spans="1:7" ht="102" outlineLevel="3" x14ac:dyDescent="0.2">
      <c r="A156" s="23" t="s">
        <v>237</v>
      </c>
      <c r="B156" s="24" t="s">
        <v>238</v>
      </c>
      <c r="C156" s="25">
        <v>0</v>
      </c>
      <c r="D156" s="25">
        <v>11.25</v>
      </c>
      <c r="E156" s="25">
        <v>0</v>
      </c>
      <c r="F156" s="26">
        <v>0</v>
      </c>
      <c r="G156" s="22">
        <v>0</v>
      </c>
    </row>
    <row r="157" spans="1:7" ht="140.25" outlineLevel="4" x14ac:dyDescent="0.2">
      <c r="A157" s="23" t="s">
        <v>239</v>
      </c>
      <c r="B157" s="27" t="s">
        <v>240</v>
      </c>
      <c r="C157" s="25">
        <v>0</v>
      </c>
      <c r="D157" s="25">
        <v>11.25</v>
      </c>
      <c r="E157" s="25">
        <v>0</v>
      </c>
      <c r="F157" s="26">
        <v>0</v>
      </c>
      <c r="G157" s="22">
        <v>0</v>
      </c>
    </row>
    <row r="158" spans="1:7" ht="140.25" outlineLevel="7" x14ac:dyDescent="0.2">
      <c r="A158" s="12" t="s">
        <v>239</v>
      </c>
      <c r="B158" s="15" t="s">
        <v>240</v>
      </c>
      <c r="C158" s="14">
        <v>0</v>
      </c>
      <c r="D158" s="14">
        <v>11.25</v>
      </c>
      <c r="E158" s="25">
        <v>0</v>
      </c>
      <c r="F158" s="19">
        <v>0</v>
      </c>
      <c r="G158" s="22">
        <v>0</v>
      </c>
    </row>
    <row r="159" spans="1:7" ht="114.75" outlineLevel="3" x14ac:dyDescent="0.2">
      <c r="A159" s="23" t="s">
        <v>241</v>
      </c>
      <c r="B159" s="24" t="s">
        <v>242</v>
      </c>
      <c r="C159" s="25">
        <v>0</v>
      </c>
      <c r="D159" s="25">
        <v>15000</v>
      </c>
      <c r="E159" s="25">
        <v>0</v>
      </c>
      <c r="F159" s="26">
        <v>0</v>
      </c>
      <c r="G159" s="22">
        <v>0</v>
      </c>
    </row>
    <row r="160" spans="1:7" ht="153" outlineLevel="4" x14ac:dyDescent="0.2">
      <c r="A160" s="23" t="s">
        <v>243</v>
      </c>
      <c r="B160" s="27" t="s">
        <v>244</v>
      </c>
      <c r="C160" s="25">
        <v>0</v>
      </c>
      <c r="D160" s="25">
        <v>15000</v>
      </c>
      <c r="E160" s="25">
        <v>0</v>
      </c>
      <c r="F160" s="26">
        <v>0</v>
      </c>
      <c r="G160" s="22">
        <v>0</v>
      </c>
    </row>
    <row r="161" spans="1:7" ht="153" outlineLevel="7" x14ac:dyDescent="0.2">
      <c r="A161" s="12" t="s">
        <v>243</v>
      </c>
      <c r="B161" s="15" t="s">
        <v>244</v>
      </c>
      <c r="C161" s="14">
        <v>0</v>
      </c>
      <c r="D161" s="14">
        <v>15000</v>
      </c>
      <c r="E161" s="25">
        <v>0</v>
      </c>
      <c r="F161" s="19">
        <v>0</v>
      </c>
      <c r="G161" s="22">
        <v>0</v>
      </c>
    </row>
    <row r="162" spans="1:7" ht="102" outlineLevel="3" x14ac:dyDescent="0.2">
      <c r="A162" s="23" t="s">
        <v>245</v>
      </c>
      <c r="B162" s="24" t="s">
        <v>246</v>
      </c>
      <c r="C162" s="25">
        <v>11424</v>
      </c>
      <c r="D162" s="25">
        <v>0</v>
      </c>
      <c r="E162" s="25">
        <f t="shared" si="4"/>
        <v>0</v>
      </c>
      <c r="F162" s="26">
        <v>45700</v>
      </c>
      <c r="G162" s="22">
        <f t="shared" si="5"/>
        <v>0</v>
      </c>
    </row>
    <row r="163" spans="1:7" ht="140.25" outlineLevel="4" x14ac:dyDescent="0.2">
      <c r="A163" s="23" t="s">
        <v>247</v>
      </c>
      <c r="B163" s="27" t="s">
        <v>248</v>
      </c>
      <c r="C163" s="25">
        <v>11424</v>
      </c>
      <c r="D163" s="25">
        <v>0</v>
      </c>
      <c r="E163" s="25">
        <f t="shared" si="4"/>
        <v>0</v>
      </c>
      <c r="F163" s="26">
        <v>45700</v>
      </c>
      <c r="G163" s="22">
        <f t="shared" si="5"/>
        <v>0</v>
      </c>
    </row>
    <row r="164" spans="1:7" ht="178.5" outlineLevel="5" x14ac:dyDescent="0.2">
      <c r="A164" s="23" t="s">
        <v>249</v>
      </c>
      <c r="B164" s="27" t="s">
        <v>250</v>
      </c>
      <c r="C164" s="25">
        <v>11424</v>
      </c>
      <c r="D164" s="25">
        <v>0</v>
      </c>
      <c r="E164" s="25">
        <f t="shared" si="4"/>
        <v>0</v>
      </c>
      <c r="F164" s="26">
        <v>45700</v>
      </c>
      <c r="G164" s="22">
        <f t="shared" si="5"/>
        <v>0</v>
      </c>
    </row>
    <row r="165" spans="1:7" ht="178.5" outlineLevel="7" x14ac:dyDescent="0.2">
      <c r="A165" s="12" t="s">
        <v>249</v>
      </c>
      <c r="B165" s="15" t="s">
        <v>250</v>
      </c>
      <c r="C165" s="14">
        <v>11424</v>
      </c>
      <c r="D165" s="14">
        <v>0</v>
      </c>
      <c r="E165" s="25">
        <f t="shared" si="4"/>
        <v>0</v>
      </c>
      <c r="F165" s="19">
        <v>45700</v>
      </c>
      <c r="G165" s="22">
        <f t="shared" si="5"/>
        <v>0</v>
      </c>
    </row>
    <row r="166" spans="1:7" ht="102" outlineLevel="3" x14ac:dyDescent="0.2">
      <c r="A166" s="23" t="s">
        <v>251</v>
      </c>
      <c r="B166" s="24" t="s">
        <v>252</v>
      </c>
      <c r="C166" s="25">
        <v>4998</v>
      </c>
      <c r="D166" s="25">
        <v>0</v>
      </c>
      <c r="E166" s="25">
        <f t="shared" si="4"/>
        <v>0</v>
      </c>
      <c r="F166" s="26">
        <v>20000</v>
      </c>
      <c r="G166" s="22">
        <f t="shared" si="5"/>
        <v>0</v>
      </c>
    </row>
    <row r="167" spans="1:7" ht="140.25" outlineLevel="4" x14ac:dyDescent="0.2">
      <c r="A167" s="23" t="s">
        <v>253</v>
      </c>
      <c r="B167" s="27" t="s">
        <v>254</v>
      </c>
      <c r="C167" s="25">
        <v>4998</v>
      </c>
      <c r="D167" s="25">
        <v>0</v>
      </c>
      <c r="E167" s="25">
        <f t="shared" si="4"/>
        <v>0</v>
      </c>
      <c r="F167" s="26">
        <v>20000</v>
      </c>
      <c r="G167" s="22">
        <f t="shared" si="5"/>
        <v>0</v>
      </c>
    </row>
    <row r="168" spans="1:7" ht="140.25" outlineLevel="7" x14ac:dyDescent="0.2">
      <c r="A168" s="12" t="s">
        <v>253</v>
      </c>
      <c r="B168" s="15" t="s">
        <v>254</v>
      </c>
      <c r="C168" s="14">
        <v>4998</v>
      </c>
      <c r="D168" s="14">
        <v>0</v>
      </c>
      <c r="E168" s="25">
        <f t="shared" si="4"/>
        <v>0</v>
      </c>
      <c r="F168" s="19">
        <v>20000</v>
      </c>
      <c r="G168" s="22">
        <f t="shared" si="5"/>
        <v>0</v>
      </c>
    </row>
    <row r="169" spans="1:7" ht="127.5" outlineLevel="3" x14ac:dyDescent="0.2">
      <c r="A169" s="23" t="s">
        <v>255</v>
      </c>
      <c r="B169" s="24" t="s">
        <v>256</v>
      </c>
      <c r="C169" s="25">
        <v>8748</v>
      </c>
      <c r="D169" s="25">
        <v>912.9</v>
      </c>
      <c r="E169" s="25">
        <f t="shared" si="4"/>
        <v>10.435528120713306</v>
      </c>
      <c r="F169" s="26">
        <v>35000</v>
      </c>
      <c r="G169" s="22">
        <f t="shared" si="5"/>
        <v>2.6082857142857145</v>
      </c>
    </row>
    <row r="170" spans="1:7" ht="178.5" outlineLevel="4" x14ac:dyDescent="0.2">
      <c r="A170" s="23" t="s">
        <v>257</v>
      </c>
      <c r="B170" s="27" t="s">
        <v>258</v>
      </c>
      <c r="C170" s="25">
        <v>8748</v>
      </c>
      <c r="D170" s="25">
        <v>912.9</v>
      </c>
      <c r="E170" s="25">
        <f t="shared" si="4"/>
        <v>10.435528120713306</v>
      </c>
      <c r="F170" s="26">
        <v>35000</v>
      </c>
      <c r="G170" s="22">
        <f t="shared" si="5"/>
        <v>2.6082857142857145</v>
      </c>
    </row>
    <row r="171" spans="1:7" ht="178.5" outlineLevel="7" x14ac:dyDescent="0.2">
      <c r="A171" s="12" t="s">
        <v>257</v>
      </c>
      <c r="B171" s="15" t="s">
        <v>258</v>
      </c>
      <c r="C171" s="14">
        <v>8748</v>
      </c>
      <c r="D171" s="14">
        <v>912.9</v>
      </c>
      <c r="E171" s="25">
        <f t="shared" si="4"/>
        <v>10.435528120713306</v>
      </c>
      <c r="F171" s="19">
        <v>35000</v>
      </c>
      <c r="G171" s="22">
        <f t="shared" si="5"/>
        <v>2.6082857142857145</v>
      </c>
    </row>
    <row r="172" spans="1:7" ht="114.75" outlineLevel="3" x14ac:dyDescent="0.2">
      <c r="A172" s="23" t="s">
        <v>259</v>
      </c>
      <c r="B172" s="24" t="s">
        <v>260</v>
      </c>
      <c r="C172" s="25">
        <v>500</v>
      </c>
      <c r="D172" s="25">
        <v>-115.84</v>
      </c>
      <c r="E172" s="25">
        <f t="shared" si="4"/>
        <v>-23.167999999999999</v>
      </c>
      <c r="F172" s="26">
        <v>2000</v>
      </c>
      <c r="G172" s="22">
        <f t="shared" si="5"/>
        <v>-5.7919999999999998</v>
      </c>
    </row>
    <row r="173" spans="1:7" ht="204" outlineLevel="4" x14ac:dyDescent="0.2">
      <c r="A173" s="23" t="s">
        <v>261</v>
      </c>
      <c r="B173" s="27" t="s">
        <v>262</v>
      </c>
      <c r="C173" s="25">
        <v>500</v>
      </c>
      <c r="D173" s="25">
        <v>-115.84</v>
      </c>
      <c r="E173" s="25">
        <f t="shared" si="4"/>
        <v>-23.167999999999999</v>
      </c>
      <c r="F173" s="26">
        <v>2000</v>
      </c>
      <c r="G173" s="22">
        <f t="shared" si="5"/>
        <v>-5.7919999999999998</v>
      </c>
    </row>
    <row r="174" spans="1:7" ht="204" outlineLevel="7" x14ac:dyDescent="0.2">
      <c r="A174" s="12" t="s">
        <v>261</v>
      </c>
      <c r="B174" s="15" t="s">
        <v>262</v>
      </c>
      <c r="C174" s="14">
        <v>500</v>
      </c>
      <c r="D174" s="14">
        <v>-115.84</v>
      </c>
      <c r="E174" s="25">
        <f t="shared" si="4"/>
        <v>-23.167999999999999</v>
      </c>
      <c r="F174" s="19">
        <v>2000</v>
      </c>
      <c r="G174" s="22">
        <f t="shared" si="5"/>
        <v>-5.7919999999999998</v>
      </c>
    </row>
    <row r="175" spans="1:7" ht="102" outlineLevel="3" x14ac:dyDescent="0.2">
      <c r="A175" s="23" t="s">
        <v>263</v>
      </c>
      <c r="B175" s="24" t="s">
        <v>264</v>
      </c>
      <c r="C175" s="25">
        <v>750</v>
      </c>
      <c r="D175" s="25">
        <v>787.88</v>
      </c>
      <c r="E175" s="25">
        <f t="shared" si="4"/>
        <v>105.05066666666667</v>
      </c>
      <c r="F175" s="26">
        <v>3000</v>
      </c>
      <c r="G175" s="22">
        <f t="shared" si="5"/>
        <v>26.262666666666668</v>
      </c>
    </row>
    <row r="176" spans="1:7" ht="153" outlineLevel="4" x14ac:dyDescent="0.2">
      <c r="A176" s="23" t="s">
        <v>265</v>
      </c>
      <c r="B176" s="27" t="s">
        <v>266</v>
      </c>
      <c r="C176" s="25">
        <v>750</v>
      </c>
      <c r="D176" s="25">
        <v>787.88</v>
      </c>
      <c r="E176" s="25">
        <f t="shared" si="4"/>
        <v>105.05066666666667</v>
      </c>
      <c r="F176" s="26">
        <v>3000</v>
      </c>
      <c r="G176" s="22">
        <f t="shared" si="5"/>
        <v>26.262666666666668</v>
      </c>
    </row>
    <row r="177" spans="1:7" ht="153" outlineLevel="7" x14ac:dyDescent="0.2">
      <c r="A177" s="12" t="s">
        <v>265</v>
      </c>
      <c r="B177" s="15" t="s">
        <v>266</v>
      </c>
      <c r="C177" s="14">
        <v>750</v>
      </c>
      <c r="D177" s="14">
        <v>787.88</v>
      </c>
      <c r="E177" s="25">
        <f t="shared" si="4"/>
        <v>105.05066666666667</v>
      </c>
      <c r="F177" s="19">
        <v>3000</v>
      </c>
      <c r="G177" s="22">
        <f t="shared" si="5"/>
        <v>26.262666666666668</v>
      </c>
    </row>
    <row r="178" spans="1:7" ht="102" outlineLevel="3" x14ac:dyDescent="0.2">
      <c r="A178" s="23" t="s">
        <v>267</v>
      </c>
      <c r="B178" s="24" t="s">
        <v>268</v>
      </c>
      <c r="C178" s="25">
        <v>1749</v>
      </c>
      <c r="D178" s="25">
        <v>560.38</v>
      </c>
      <c r="E178" s="25">
        <f t="shared" si="4"/>
        <v>32.040022870211551</v>
      </c>
      <c r="F178" s="26">
        <v>7000</v>
      </c>
      <c r="G178" s="22">
        <f t="shared" si="5"/>
        <v>8.0054285714285722</v>
      </c>
    </row>
    <row r="179" spans="1:7" ht="140.25" outlineLevel="4" x14ac:dyDescent="0.2">
      <c r="A179" s="23" t="s">
        <v>269</v>
      </c>
      <c r="B179" s="27" t="s">
        <v>270</v>
      </c>
      <c r="C179" s="25">
        <v>1749</v>
      </c>
      <c r="D179" s="25">
        <v>560.38</v>
      </c>
      <c r="E179" s="25">
        <f t="shared" si="4"/>
        <v>32.040022870211551</v>
      </c>
      <c r="F179" s="26">
        <v>7000</v>
      </c>
      <c r="G179" s="22">
        <f t="shared" si="5"/>
        <v>8.0054285714285722</v>
      </c>
    </row>
    <row r="180" spans="1:7" ht="140.25" outlineLevel="7" x14ac:dyDescent="0.2">
      <c r="A180" s="12" t="s">
        <v>269</v>
      </c>
      <c r="B180" s="15" t="s">
        <v>270</v>
      </c>
      <c r="C180" s="14">
        <v>1749</v>
      </c>
      <c r="D180" s="14">
        <v>560.38</v>
      </c>
      <c r="E180" s="25">
        <f t="shared" si="4"/>
        <v>32.040022870211551</v>
      </c>
      <c r="F180" s="19">
        <v>7000</v>
      </c>
      <c r="G180" s="22">
        <f t="shared" si="5"/>
        <v>8.0054285714285722</v>
      </c>
    </row>
    <row r="181" spans="1:7" ht="114.75" outlineLevel="3" x14ac:dyDescent="0.2">
      <c r="A181" s="23" t="s">
        <v>271</v>
      </c>
      <c r="B181" s="24" t="s">
        <v>272</v>
      </c>
      <c r="C181" s="25">
        <v>1248</v>
      </c>
      <c r="D181" s="25">
        <v>124176.71</v>
      </c>
      <c r="E181" s="25">
        <f t="shared" si="4"/>
        <v>9950.0568910256425</v>
      </c>
      <c r="F181" s="26">
        <v>5000</v>
      </c>
      <c r="G181" s="22">
        <f t="shared" si="5"/>
        <v>2483.5342000000001</v>
      </c>
    </row>
    <row r="182" spans="1:7" ht="165.75" outlineLevel="4" x14ac:dyDescent="0.2">
      <c r="A182" s="23" t="s">
        <v>273</v>
      </c>
      <c r="B182" s="27" t="s">
        <v>274</v>
      </c>
      <c r="C182" s="25">
        <v>1248</v>
      </c>
      <c r="D182" s="25">
        <v>124176.71</v>
      </c>
      <c r="E182" s="25">
        <f t="shared" si="4"/>
        <v>9950.0568910256425</v>
      </c>
      <c r="F182" s="26">
        <v>5000</v>
      </c>
      <c r="G182" s="22">
        <f t="shared" si="5"/>
        <v>2483.5342000000001</v>
      </c>
    </row>
    <row r="183" spans="1:7" ht="165.75" outlineLevel="7" x14ac:dyDescent="0.2">
      <c r="A183" s="12" t="s">
        <v>273</v>
      </c>
      <c r="B183" s="15" t="s">
        <v>274</v>
      </c>
      <c r="C183" s="14">
        <v>1248</v>
      </c>
      <c r="D183" s="14">
        <v>124176.71</v>
      </c>
      <c r="E183" s="25">
        <f t="shared" si="4"/>
        <v>9950.0568910256425</v>
      </c>
      <c r="F183" s="19">
        <v>5000</v>
      </c>
      <c r="G183" s="22">
        <f t="shared" si="5"/>
        <v>2483.5342000000001</v>
      </c>
    </row>
    <row r="184" spans="1:7" ht="63.75" outlineLevel="2" x14ac:dyDescent="0.2">
      <c r="A184" s="23" t="s">
        <v>275</v>
      </c>
      <c r="B184" s="24" t="s">
        <v>276</v>
      </c>
      <c r="C184" s="25">
        <v>6549</v>
      </c>
      <c r="D184" s="25">
        <v>4500</v>
      </c>
      <c r="E184" s="25">
        <f t="shared" si="4"/>
        <v>68.71278057718736</v>
      </c>
      <c r="F184" s="26">
        <v>26200</v>
      </c>
      <c r="G184" s="22">
        <f t="shared" si="5"/>
        <v>17.175572519083971</v>
      </c>
    </row>
    <row r="185" spans="1:7" ht="76.5" outlineLevel="3" x14ac:dyDescent="0.2">
      <c r="A185" s="23" t="s">
        <v>277</v>
      </c>
      <c r="B185" s="24" t="s">
        <v>278</v>
      </c>
      <c r="C185" s="25">
        <v>6549</v>
      </c>
      <c r="D185" s="25">
        <v>4500</v>
      </c>
      <c r="E185" s="25">
        <f t="shared" si="4"/>
        <v>68.71278057718736</v>
      </c>
      <c r="F185" s="26">
        <v>26200</v>
      </c>
      <c r="G185" s="22">
        <f t="shared" si="5"/>
        <v>17.175572519083971</v>
      </c>
    </row>
    <row r="186" spans="1:7" ht="76.5" outlineLevel="7" x14ac:dyDescent="0.2">
      <c r="A186" s="12" t="s">
        <v>277</v>
      </c>
      <c r="B186" s="13" t="s">
        <v>278</v>
      </c>
      <c r="C186" s="14">
        <v>6549</v>
      </c>
      <c r="D186" s="14">
        <v>4500</v>
      </c>
      <c r="E186" s="25">
        <f t="shared" si="4"/>
        <v>68.71278057718736</v>
      </c>
      <c r="F186" s="19">
        <v>26200</v>
      </c>
      <c r="G186" s="22">
        <f t="shared" si="5"/>
        <v>17.175572519083971</v>
      </c>
    </row>
    <row r="187" spans="1:7" ht="25.5" outlineLevel="2" x14ac:dyDescent="0.2">
      <c r="A187" s="23" t="s">
        <v>279</v>
      </c>
      <c r="B187" s="24" t="s">
        <v>280</v>
      </c>
      <c r="C187" s="25">
        <v>24999</v>
      </c>
      <c r="D187" s="25">
        <v>30411.46</v>
      </c>
      <c r="E187" s="25">
        <f t="shared" si="4"/>
        <v>121.65070602824113</v>
      </c>
      <c r="F187" s="26">
        <v>100000</v>
      </c>
      <c r="G187" s="22">
        <f t="shared" si="5"/>
        <v>30.411460000000002</v>
      </c>
    </row>
    <row r="188" spans="1:7" ht="140.25" outlineLevel="3" x14ac:dyDescent="0.2">
      <c r="A188" s="23" t="s">
        <v>281</v>
      </c>
      <c r="B188" s="27" t="s">
        <v>282</v>
      </c>
      <c r="C188" s="25">
        <v>0</v>
      </c>
      <c r="D188" s="25">
        <v>9512.52</v>
      </c>
      <c r="E188" s="25">
        <v>0</v>
      </c>
      <c r="F188" s="26">
        <v>0</v>
      </c>
      <c r="G188" s="22">
        <v>0</v>
      </c>
    </row>
    <row r="189" spans="1:7" ht="102" outlineLevel="4" x14ac:dyDescent="0.2">
      <c r="A189" s="23" t="s">
        <v>283</v>
      </c>
      <c r="B189" s="24" t="s">
        <v>284</v>
      </c>
      <c r="C189" s="25">
        <v>0</v>
      </c>
      <c r="D189" s="25">
        <v>9512.52</v>
      </c>
      <c r="E189" s="25">
        <v>0</v>
      </c>
      <c r="F189" s="26">
        <v>0</v>
      </c>
      <c r="G189" s="22">
        <v>0</v>
      </c>
    </row>
    <row r="190" spans="1:7" ht="102" outlineLevel="7" x14ac:dyDescent="0.2">
      <c r="A190" s="12" t="s">
        <v>283</v>
      </c>
      <c r="B190" s="13" t="s">
        <v>284</v>
      </c>
      <c r="C190" s="14">
        <v>0</v>
      </c>
      <c r="D190" s="14">
        <v>9512.52</v>
      </c>
      <c r="E190" s="25">
        <v>0</v>
      </c>
      <c r="F190" s="19">
        <v>0</v>
      </c>
      <c r="G190" s="22">
        <v>0</v>
      </c>
    </row>
    <row r="191" spans="1:7" ht="114.75" outlineLevel="3" x14ac:dyDescent="0.2">
      <c r="A191" s="23" t="s">
        <v>285</v>
      </c>
      <c r="B191" s="24" t="s">
        <v>286</v>
      </c>
      <c r="C191" s="25">
        <v>24999</v>
      </c>
      <c r="D191" s="25">
        <v>20898.939999999999</v>
      </c>
      <c r="E191" s="25">
        <f t="shared" ref="E191:E236" si="6">D191/C191*100</f>
        <v>83.599103964158559</v>
      </c>
      <c r="F191" s="26">
        <v>100000</v>
      </c>
      <c r="G191" s="22">
        <f t="shared" ref="G191:G236" si="7">D191/F191*100</f>
        <v>20.89894</v>
      </c>
    </row>
    <row r="192" spans="1:7" ht="102" outlineLevel="4" x14ac:dyDescent="0.2">
      <c r="A192" s="23" t="s">
        <v>287</v>
      </c>
      <c r="B192" s="24" t="s">
        <v>288</v>
      </c>
      <c r="C192" s="25">
        <v>24999</v>
      </c>
      <c r="D192" s="25">
        <v>20898.939999999999</v>
      </c>
      <c r="E192" s="25">
        <f t="shared" si="6"/>
        <v>83.599103964158559</v>
      </c>
      <c r="F192" s="26">
        <v>100000</v>
      </c>
      <c r="G192" s="22">
        <f t="shared" si="7"/>
        <v>20.89894</v>
      </c>
    </row>
    <row r="193" spans="1:7" ht="216.75" outlineLevel="5" x14ac:dyDescent="0.2">
      <c r="A193" s="23" t="s">
        <v>289</v>
      </c>
      <c r="B193" s="27" t="s">
        <v>290</v>
      </c>
      <c r="C193" s="25">
        <v>24999</v>
      </c>
      <c r="D193" s="25">
        <v>20898.939999999999</v>
      </c>
      <c r="E193" s="25">
        <f t="shared" si="6"/>
        <v>83.599103964158559</v>
      </c>
      <c r="F193" s="26">
        <v>100000</v>
      </c>
      <c r="G193" s="22">
        <f t="shared" si="7"/>
        <v>20.89894</v>
      </c>
    </row>
    <row r="194" spans="1:7" ht="216.75" outlineLevel="7" x14ac:dyDescent="0.2">
      <c r="A194" s="12" t="s">
        <v>289</v>
      </c>
      <c r="B194" s="15" t="s">
        <v>290</v>
      </c>
      <c r="C194" s="14">
        <v>24999</v>
      </c>
      <c r="D194" s="14">
        <v>20898.939999999999</v>
      </c>
      <c r="E194" s="25">
        <f t="shared" si="6"/>
        <v>83.599103964158559</v>
      </c>
      <c r="F194" s="19">
        <v>100000</v>
      </c>
      <c r="G194" s="22">
        <f t="shared" si="7"/>
        <v>20.89894</v>
      </c>
    </row>
    <row r="195" spans="1:7" ht="25.5" outlineLevel="1" x14ac:dyDescent="0.2">
      <c r="A195" s="23" t="s">
        <v>291</v>
      </c>
      <c r="B195" s="24" t="s">
        <v>292</v>
      </c>
      <c r="C195" s="25">
        <v>0</v>
      </c>
      <c r="D195" s="25">
        <v>-3995.41</v>
      </c>
      <c r="E195" s="25">
        <v>0</v>
      </c>
      <c r="F195" s="26">
        <v>0</v>
      </c>
      <c r="G195" s="22">
        <v>0</v>
      </c>
    </row>
    <row r="196" spans="1:7" outlineLevel="2" x14ac:dyDescent="0.2">
      <c r="A196" s="23" t="s">
        <v>293</v>
      </c>
      <c r="B196" s="24" t="s">
        <v>294</v>
      </c>
      <c r="C196" s="25">
        <v>0</v>
      </c>
      <c r="D196" s="25">
        <v>-3995.41</v>
      </c>
      <c r="E196" s="25">
        <v>0</v>
      </c>
      <c r="F196" s="26">
        <v>0</v>
      </c>
      <c r="G196" s="22">
        <v>0</v>
      </c>
    </row>
    <row r="197" spans="1:7" ht="38.25" outlineLevel="7" x14ac:dyDescent="0.2">
      <c r="A197" s="12" t="s">
        <v>295</v>
      </c>
      <c r="B197" s="13" t="s">
        <v>296</v>
      </c>
      <c r="C197" s="14">
        <v>0</v>
      </c>
      <c r="D197" s="14">
        <v>-3995.41</v>
      </c>
      <c r="E197" s="25">
        <v>0</v>
      </c>
      <c r="F197" s="19">
        <v>0</v>
      </c>
      <c r="G197" s="22">
        <v>0</v>
      </c>
    </row>
    <row r="198" spans="1:7" ht="25.5" x14ac:dyDescent="0.2">
      <c r="A198" s="23" t="s">
        <v>297</v>
      </c>
      <c r="B198" s="24" t="s">
        <v>298</v>
      </c>
      <c r="C198" s="25">
        <v>235185086.88999999</v>
      </c>
      <c r="D198" s="25">
        <v>222411132.09</v>
      </c>
      <c r="E198" s="25">
        <f t="shared" si="6"/>
        <v>94.568552381905675</v>
      </c>
      <c r="F198" s="26">
        <v>665907422.53999996</v>
      </c>
      <c r="G198" s="22">
        <f t="shared" si="7"/>
        <v>33.39970761125435</v>
      </c>
    </row>
    <row r="199" spans="1:7" ht="63.75" outlineLevel="1" x14ac:dyDescent="0.2">
      <c r="A199" s="23" t="s">
        <v>299</v>
      </c>
      <c r="B199" s="24" t="s">
        <v>300</v>
      </c>
      <c r="C199" s="25">
        <v>236978382.43000001</v>
      </c>
      <c r="D199" s="25">
        <v>224585427.63</v>
      </c>
      <c r="E199" s="25">
        <f t="shared" si="6"/>
        <v>94.770428140777469</v>
      </c>
      <c r="F199" s="26">
        <v>665365752.55999994</v>
      </c>
      <c r="G199" s="22">
        <f t="shared" si="7"/>
        <v>33.753680102395684</v>
      </c>
    </row>
    <row r="200" spans="1:7" ht="25.5" outlineLevel="2" x14ac:dyDescent="0.2">
      <c r="A200" s="23" t="s">
        <v>301</v>
      </c>
      <c r="B200" s="24" t="s">
        <v>302</v>
      </c>
      <c r="C200" s="25">
        <v>48203264.5</v>
      </c>
      <c r="D200" s="25">
        <v>77705000</v>
      </c>
      <c r="E200" s="25">
        <f t="shared" si="6"/>
        <v>161.20277496973262</v>
      </c>
      <c r="F200" s="26">
        <v>191163800</v>
      </c>
      <c r="G200" s="22">
        <f t="shared" si="7"/>
        <v>40.648386357668137</v>
      </c>
    </row>
    <row r="201" spans="1:7" ht="25.5" outlineLevel="3" x14ac:dyDescent="0.2">
      <c r="A201" s="23" t="s">
        <v>303</v>
      </c>
      <c r="B201" s="24" t="s">
        <v>304</v>
      </c>
      <c r="C201" s="25">
        <v>4108675</v>
      </c>
      <c r="D201" s="25">
        <v>16434700</v>
      </c>
      <c r="E201" s="25">
        <f t="shared" si="6"/>
        <v>400</v>
      </c>
      <c r="F201" s="26">
        <v>16434700</v>
      </c>
      <c r="G201" s="22">
        <f t="shared" si="7"/>
        <v>100</v>
      </c>
    </row>
    <row r="202" spans="1:7" ht="63.75" outlineLevel="4" x14ac:dyDescent="0.2">
      <c r="A202" s="23" t="s">
        <v>305</v>
      </c>
      <c r="B202" s="24" t="s">
        <v>306</v>
      </c>
      <c r="C202" s="25">
        <v>4108675</v>
      </c>
      <c r="D202" s="25">
        <v>16434700</v>
      </c>
      <c r="E202" s="25">
        <f t="shared" si="6"/>
        <v>400</v>
      </c>
      <c r="F202" s="26">
        <v>16434700</v>
      </c>
      <c r="G202" s="22">
        <f t="shared" si="7"/>
        <v>100</v>
      </c>
    </row>
    <row r="203" spans="1:7" ht="63.75" outlineLevel="7" x14ac:dyDescent="0.2">
      <c r="A203" s="12" t="s">
        <v>305</v>
      </c>
      <c r="B203" s="13" t="s">
        <v>306</v>
      </c>
      <c r="C203" s="14">
        <v>4108675</v>
      </c>
      <c r="D203" s="14">
        <v>16434700</v>
      </c>
      <c r="E203" s="25">
        <f t="shared" si="6"/>
        <v>400</v>
      </c>
      <c r="F203" s="19">
        <v>16434700</v>
      </c>
      <c r="G203" s="22">
        <f t="shared" si="7"/>
        <v>100</v>
      </c>
    </row>
    <row r="204" spans="1:7" ht="38.25" outlineLevel="3" x14ac:dyDescent="0.2">
      <c r="A204" s="23" t="s">
        <v>307</v>
      </c>
      <c r="B204" s="24" t="s">
        <v>308</v>
      </c>
      <c r="C204" s="25">
        <v>31058325</v>
      </c>
      <c r="D204" s="25">
        <v>59124300</v>
      </c>
      <c r="E204" s="25">
        <f t="shared" si="6"/>
        <v>190.36538512621013</v>
      </c>
      <c r="F204" s="26">
        <v>124233300</v>
      </c>
      <c r="G204" s="22">
        <f t="shared" si="7"/>
        <v>47.591346281552532</v>
      </c>
    </row>
    <row r="205" spans="1:7" ht="51" outlineLevel="4" x14ac:dyDescent="0.2">
      <c r="A205" s="23" t="s">
        <v>309</v>
      </c>
      <c r="B205" s="24" t="s">
        <v>310</v>
      </c>
      <c r="C205" s="25">
        <v>31058325</v>
      </c>
      <c r="D205" s="25">
        <v>59124300</v>
      </c>
      <c r="E205" s="25">
        <f t="shared" si="6"/>
        <v>190.36538512621013</v>
      </c>
      <c r="F205" s="26">
        <v>124233300</v>
      </c>
      <c r="G205" s="22">
        <f t="shared" si="7"/>
        <v>47.591346281552532</v>
      </c>
    </row>
    <row r="206" spans="1:7" ht="51" outlineLevel="7" x14ac:dyDescent="0.2">
      <c r="A206" s="12" t="s">
        <v>309</v>
      </c>
      <c r="B206" s="13" t="s">
        <v>310</v>
      </c>
      <c r="C206" s="14">
        <v>31058325</v>
      </c>
      <c r="D206" s="14">
        <v>59124300</v>
      </c>
      <c r="E206" s="25">
        <f t="shared" si="6"/>
        <v>190.36538512621013</v>
      </c>
      <c r="F206" s="19">
        <v>124233300</v>
      </c>
      <c r="G206" s="22">
        <f t="shared" si="7"/>
        <v>47.591346281552532</v>
      </c>
    </row>
    <row r="207" spans="1:7" outlineLevel="3" x14ac:dyDescent="0.2">
      <c r="A207" s="23" t="s">
        <v>311</v>
      </c>
      <c r="B207" s="24" t="s">
        <v>312</v>
      </c>
      <c r="C207" s="25">
        <v>13036264.5</v>
      </c>
      <c r="D207" s="25">
        <v>2146000</v>
      </c>
      <c r="E207" s="25">
        <f t="shared" si="6"/>
        <v>16.461770931389125</v>
      </c>
      <c r="F207" s="26">
        <v>50495800</v>
      </c>
      <c r="G207" s="22">
        <f t="shared" si="7"/>
        <v>4.2498584040652885</v>
      </c>
    </row>
    <row r="208" spans="1:7" ht="25.5" outlineLevel="4" x14ac:dyDescent="0.2">
      <c r="A208" s="23" t="s">
        <v>313</v>
      </c>
      <c r="B208" s="24" t="s">
        <v>314</v>
      </c>
      <c r="C208" s="25">
        <v>13036264.5</v>
      </c>
      <c r="D208" s="25">
        <v>2146000</v>
      </c>
      <c r="E208" s="25">
        <f t="shared" si="6"/>
        <v>16.461770931389125</v>
      </c>
      <c r="F208" s="26">
        <v>50495800</v>
      </c>
      <c r="G208" s="22">
        <f t="shared" si="7"/>
        <v>4.2498584040652885</v>
      </c>
    </row>
    <row r="209" spans="1:7" ht="63.75" outlineLevel="7" x14ac:dyDescent="0.2">
      <c r="A209" s="12" t="s">
        <v>315</v>
      </c>
      <c r="B209" s="13" t="s">
        <v>316</v>
      </c>
      <c r="C209" s="14">
        <v>10890300</v>
      </c>
      <c r="D209" s="14">
        <v>0</v>
      </c>
      <c r="E209" s="25">
        <f t="shared" si="6"/>
        <v>0</v>
      </c>
      <c r="F209" s="19">
        <v>43561200</v>
      </c>
      <c r="G209" s="22">
        <f t="shared" si="7"/>
        <v>0</v>
      </c>
    </row>
    <row r="210" spans="1:7" ht="76.5" outlineLevel="5" x14ac:dyDescent="0.2">
      <c r="A210" s="23" t="s">
        <v>317</v>
      </c>
      <c r="B210" s="24" t="s">
        <v>318</v>
      </c>
      <c r="C210" s="25">
        <v>2145964.5</v>
      </c>
      <c r="D210" s="25">
        <v>2146000</v>
      </c>
      <c r="E210" s="25">
        <f t="shared" si="6"/>
        <v>100.00165426781291</v>
      </c>
      <c r="F210" s="26">
        <v>6934600</v>
      </c>
      <c r="G210" s="22">
        <f t="shared" si="7"/>
        <v>30.94626943154616</v>
      </c>
    </row>
    <row r="211" spans="1:7" ht="38.25" outlineLevel="2" x14ac:dyDescent="0.2">
      <c r="A211" s="23" t="s">
        <v>319</v>
      </c>
      <c r="B211" s="24" t="s">
        <v>320</v>
      </c>
      <c r="C211" s="25">
        <v>35806284.609999999</v>
      </c>
      <c r="D211" s="25">
        <v>2615340</v>
      </c>
      <c r="E211" s="25">
        <f t="shared" si="6"/>
        <v>7.304136769525611</v>
      </c>
      <c r="F211" s="26">
        <v>65683240.619999997</v>
      </c>
      <c r="G211" s="22">
        <f t="shared" si="7"/>
        <v>3.9817462952698022</v>
      </c>
    </row>
    <row r="212" spans="1:7" ht="140.25" outlineLevel="7" x14ac:dyDescent="0.2">
      <c r="A212" s="12" t="s">
        <v>321</v>
      </c>
      <c r="B212" s="15" t="s">
        <v>322</v>
      </c>
      <c r="C212" s="14">
        <v>0</v>
      </c>
      <c r="D212" s="14">
        <v>0</v>
      </c>
      <c r="E212" s="25">
        <v>0</v>
      </c>
      <c r="F212" s="19">
        <v>2351100</v>
      </c>
      <c r="G212" s="22">
        <f t="shared" si="7"/>
        <v>0</v>
      </c>
    </row>
    <row r="213" spans="1:7" ht="89.25" outlineLevel="3" x14ac:dyDescent="0.2">
      <c r="A213" s="23" t="s">
        <v>323</v>
      </c>
      <c r="B213" s="24" t="s">
        <v>324</v>
      </c>
      <c r="C213" s="25">
        <v>2621389.1800000002</v>
      </c>
      <c r="D213" s="25">
        <v>2266840</v>
      </c>
      <c r="E213" s="25">
        <f t="shared" si="6"/>
        <v>86.4747599209973</v>
      </c>
      <c r="F213" s="26">
        <v>11265600</v>
      </c>
      <c r="G213" s="22">
        <f t="shared" si="7"/>
        <v>20.121786678028688</v>
      </c>
    </row>
    <row r="214" spans="1:7" ht="89.25" outlineLevel="7" x14ac:dyDescent="0.2">
      <c r="A214" s="12" t="s">
        <v>325</v>
      </c>
      <c r="B214" s="13" t="s">
        <v>326</v>
      </c>
      <c r="C214" s="14">
        <v>2621389.1800000002</v>
      </c>
      <c r="D214" s="14">
        <v>2266840</v>
      </c>
      <c r="E214" s="25">
        <f t="shared" si="6"/>
        <v>86.4747599209973</v>
      </c>
      <c r="F214" s="19">
        <v>11265600</v>
      </c>
      <c r="G214" s="22">
        <f t="shared" si="7"/>
        <v>20.121786678028688</v>
      </c>
    </row>
    <row r="215" spans="1:7" ht="51" outlineLevel="3" x14ac:dyDescent="0.2">
      <c r="A215" s="23" t="s">
        <v>327</v>
      </c>
      <c r="B215" s="24" t="s">
        <v>328</v>
      </c>
      <c r="C215" s="25">
        <v>0</v>
      </c>
      <c r="D215" s="25">
        <v>0</v>
      </c>
      <c r="E215" s="25">
        <v>0</v>
      </c>
      <c r="F215" s="26">
        <v>280256</v>
      </c>
      <c r="G215" s="22">
        <f t="shared" si="7"/>
        <v>0</v>
      </c>
    </row>
    <row r="216" spans="1:7" ht="51" outlineLevel="7" x14ac:dyDescent="0.2">
      <c r="A216" s="12" t="s">
        <v>329</v>
      </c>
      <c r="B216" s="13" t="s">
        <v>330</v>
      </c>
      <c r="C216" s="14">
        <v>0</v>
      </c>
      <c r="D216" s="14">
        <v>0</v>
      </c>
      <c r="E216" s="25">
        <v>0</v>
      </c>
      <c r="F216" s="19">
        <v>280256</v>
      </c>
      <c r="G216" s="22">
        <f t="shared" si="7"/>
        <v>0</v>
      </c>
    </row>
    <row r="217" spans="1:7" ht="25.5" outlineLevel="3" x14ac:dyDescent="0.2">
      <c r="A217" s="23" t="s">
        <v>331</v>
      </c>
      <c r="B217" s="24" t="s">
        <v>332</v>
      </c>
      <c r="C217" s="25">
        <v>0</v>
      </c>
      <c r="D217" s="25">
        <v>0</v>
      </c>
      <c r="E217" s="25">
        <v>0</v>
      </c>
      <c r="F217" s="26">
        <v>36700</v>
      </c>
      <c r="G217" s="22">
        <f t="shared" si="7"/>
        <v>0</v>
      </c>
    </row>
    <row r="218" spans="1:7" ht="38.25" outlineLevel="7" x14ac:dyDescent="0.2">
      <c r="A218" s="12" t="s">
        <v>333</v>
      </c>
      <c r="B218" s="13" t="s">
        <v>334</v>
      </c>
      <c r="C218" s="14">
        <v>0</v>
      </c>
      <c r="D218" s="14">
        <v>0</v>
      </c>
      <c r="E218" s="25">
        <v>0</v>
      </c>
      <c r="F218" s="19">
        <v>36700</v>
      </c>
      <c r="G218" s="22">
        <f t="shared" si="7"/>
        <v>0</v>
      </c>
    </row>
    <row r="219" spans="1:7" ht="51" outlineLevel="3" x14ac:dyDescent="0.2">
      <c r="A219" s="23" t="s">
        <v>335</v>
      </c>
      <c r="B219" s="24" t="s">
        <v>336</v>
      </c>
      <c r="C219" s="25">
        <v>2358881.9300000002</v>
      </c>
      <c r="D219" s="25">
        <v>0</v>
      </c>
      <c r="E219" s="25">
        <f t="shared" si="6"/>
        <v>0</v>
      </c>
      <c r="F219" s="26">
        <v>11232771.119999999</v>
      </c>
      <c r="G219" s="22">
        <f t="shared" si="7"/>
        <v>0</v>
      </c>
    </row>
    <row r="220" spans="1:7" ht="51" outlineLevel="7" x14ac:dyDescent="0.2">
      <c r="A220" s="12" t="s">
        <v>337</v>
      </c>
      <c r="B220" s="13" t="s">
        <v>338</v>
      </c>
      <c r="C220" s="14">
        <v>2358881.9300000002</v>
      </c>
      <c r="D220" s="14">
        <v>0</v>
      </c>
      <c r="E220" s="25">
        <f t="shared" si="6"/>
        <v>0</v>
      </c>
      <c r="F220" s="19">
        <v>11232771.119999999</v>
      </c>
      <c r="G220" s="22">
        <f t="shared" si="7"/>
        <v>0</v>
      </c>
    </row>
    <row r="221" spans="1:7" ht="38.25" outlineLevel="3" x14ac:dyDescent="0.2">
      <c r="A221" s="23" t="s">
        <v>339</v>
      </c>
      <c r="B221" s="24" t="s">
        <v>340</v>
      </c>
      <c r="C221" s="25">
        <v>2351020</v>
      </c>
      <c r="D221" s="25">
        <v>0</v>
      </c>
      <c r="E221" s="25">
        <f t="shared" si="6"/>
        <v>0</v>
      </c>
      <c r="F221" s="26">
        <v>2351020</v>
      </c>
      <c r="G221" s="22">
        <f t="shared" si="7"/>
        <v>0</v>
      </c>
    </row>
    <row r="222" spans="1:7" ht="38.25" outlineLevel="7" x14ac:dyDescent="0.2">
      <c r="A222" s="12" t="s">
        <v>341</v>
      </c>
      <c r="B222" s="13" t="s">
        <v>342</v>
      </c>
      <c r="C222" s="14">
        <v>2351020</v>
      </c>
      <c r="D222" s="14">
        <v>0</v>
      </c>
      <c r="E222" s="25">
        <f t="shared" si="6"/>
        <v>0</v>
      </c>
      <c r="F222" s="19">
        <v>2351020</v>
      </c>
      <c r="G222" s="22">
        <f t="shared" si="7"/>
        <v>0</v>
      </c>
    </row>
    <row r="223" spans="1:7" ht="51" outlineLevel="3" x14ac:dyDescent="0.2">
      <c r="A223" s="23" t="s">
        <v>343</v>
      </c>
      <c r="B223" s="24" t="s">
        <v>344</v>
      </c>
      <c r="C223" s="25">
        <v>28126493.5</v>
      </c>
      <c r="D223" s="25">
        <v>0</v>
      </c>
      <c r="E223" s="25">
        <f t="shared" si="6"/>
        <v>0</v>
      </c>
      <c r="F223" s="26">
        <v>28126493.5</v>
      </c>
      <c r="G223" s="22">
        <f t="shared" si="7"/>
        <v>0</v>
      </c>
    </row>
    <row r="224" spans="1:7" ht="51" outlineLevel="7" x14ac:dyDescent="0.2">
      <c r="A224" s="12" t="s">
        <v>345</v>
      </c>
      <c r="B224" s="13" t="s">
        <v>346</v>
      </c>
      <c r="C224" s="14">
        <v>28126493.5</v>
      </c>
      <c r="D224" s="14">
        <v>0</v>
      </c>
      <c r="E224" s="25">
        <f t="shared" si="6"/>
        <v>0</v>
      </c>
      <c r="F224" s="19">
        <v>28126493.5</v>
      </c>
      <c r="G224" s="22">
        <f t="shared" si="7"/>
        <v>0</v>
      </c>
    </row>
    <row r="225" spans="1:7" outlineLevel="3" x14ac:dyDescent="0.2">
      <c r="A225" s="23" t="s">
        <v>347</v>
      </c>
      <c r="B225" s="24" t="s">
        <v>348</v>
      </c>
      <c r="C225" s="25">
        <v>348500</v>
      </c>
      <c r="D225" s="25">
        <v>348500</v>
      </c>
      <c r="E225" s="25">
        <f t="shared" si="6"/>
        <v>100</v>
      </c>
      <c r="F225" s="26">
        <v>10039300</v>
      </c>
      <c r="G225" s="22">
        <f t="shared" si="7"/>
        <v>3.471357564770452</v>
      </c>
    </row>
    <row r="226" spans="1:7" ht="25.5" outlineLevel="4" x14ac:dyDescent="0.2">
      <c r="A226" s="23" t="s">
        <v>349</v>
      </c>
      <c r="B226" s="24" t="s">
        <v>350</v>
      </c>
      <c r="C226" s="25">
        <v>348500</v>
      </c>
      <c r="D226" s="25">
        <v>348500</v>
      </c>
      <c r="E226" s="25">
        <f t="shared" si="6"/>
        <v>100</v>
      </c>
      <c r="F226" s="26">
        <v>10039300</v>
      </c>
      <c r="G226" s="22">
        <f t="shared" si="7"/>
        <v>3.471357564770452</v>
      </c>
    </row>
    <row r="227" spans="1:7" ht="153" outlineLevel="7" x14ac:dyDescent="0.2">
      <c r="A227" s="12" t="s">
        <v>351</v>
      </c>
      <c r="B227" s="15" t="s">
        <v>352</v>
      </c>
      <c r="C227" s="14">
        <v>0</v>
      </c>
      <c r="D227" s="14">
        <v>0</v>
      </c>
      <c r="E227" s="25">
        <v>0</v>
      </c>
      <c r="F227" s="19">
        <v>743600</v>
      </c>
      <c r="G227" s="22">
        <f t="shared" si="7"/>
        <v>0</v>
      </c>
    </row>
    <row r="228" spans="1:7" ht="255" outlineLevel="7" x14ac:dyDescent="0.2">
      <c r="A228" s="12" t="s">
        <v>353</v>
      </c>
      <c r="B228" s="15" t="s">
        <v>354</v>
      </c>
      <c r="C228" s="14">
        <v>0</v>
      </c>
      <c r="D228" s="14">
        <v>0</v>
      </c>
      <c r="E228" s="25">
        <v>0</v>
      </c>
      <c r="F228" s="19">
        <v>394300</v>
      </c>
      <c r="G228" s="22">
        <f t="shared" si="7"/>
        <v>0</v>
      </c>
    </row>
    <row r="229" spans="1:7" ht="51" outlineLevel="7" x14ac:dyDescent="0.2">
      <c r="A229" s="12" t="s">
        <v>355</v>
      </c>
      <c r="B229" s="13" t="s">
        <v>356</v>
      </c>
      <c r="C229" s="14">
        <v>348500</v>
      </c>
      <c r="D229" s="14">
        <v>348500</v>
      </c>
      <c r="E229" s="25">
        <f t="shared" si="6"/>
        <v>100</v>
      </c>
      <c r="F229" s="19">
        <v>348500</v>
      </c>
      <c r="G229" s="22">
        <f t="shared" si="7"/>
        <v>100</v>
      </c>
    </row>
    <row r="230" spans="1:7" ht="51" outlineLevel="7" x14ac:dyDescent="0.2">
      <c r="A230" s="12" t="s">
        <v>357</v>
      </c>
      <c r="B230" s="13" t="s">
        <v>358</v>
      </c>
      <c r="C230" s="14">
        <v>0</v>
      </c>
      <c r="D230" s="14">
        <v>0</v>
      </c>
      <c r="E230" s="25">
        <v>0</v>
      </c>
      <c r="F230" s="19">
        <v>42200</v>
      </c>
      <c r="G230" s="22">
        <f t="shared" si="7"/>
        <v>0</v>
      </c>
    </row>
    <row r="231" spans="1:7" ht="89.25" outlineLevel="7" x14ac:dyDescent="0.2">
      <c r="A231" s="12" t="s">
        <v>359</v>
      </c>
      <c r="B231" s="13" t="s">
        <v>360</v>
      </c>
      <c r="C231" s="14">
        <v>0</v>
      </c>
      <c r="D231" s="14">
        <v>0</v>
      </c>
      <c r="E231" s="25">
        <v>0</v>
      </c>
      <c r="F231" s="19">
        <v>6319600</v>
      </c>
      <c r="G231" s="22">
        <f t="shared" si="7"/>
        <v>0</v>
      </c>
    </row>
    <row r="232" spans="1:7" ht="76.5" outlineLevel="7" x14ac:dyDescent="0.2">
      <c r="A232" s="12" t="s">
        <v>361</v>
      </c>
      <c r="B232" s="13" t="s">
        <v>362</v>
      </c>
      <c r="C232" s="14">
        <v>0</v>
      </c>
      <c r="D232" s="14">
        <v>0</v>
      </c>
      <c r="E232" s="25">
        <v>0</v>
      </c>
      <c r="F232" s="19">
        <v>1260000</v>
      </c>
      <c r="G232" s="22">
        <f t="shared" si="7"/>
        <v>0</v>
      </c>
    </row>
    <row r="233" spans="1:7" ht="63.75" outlineLevel="7" x14ac:dyDescent="0.2">
      <c r="A233" s="12" t="s">
        <v>363</v>
      </c>
      <c r="B233" s="13" t="s">
        <v>364</v>
      </c>
      <c r="C233" s="14">
        <v>0</v>
      </c>
      <c r="D233" s="14">
        <v>0</v>
      </c>
      <c r="E233" s="25">
        <v>0</v>
      </c>
      <c r="F233" s="19">
        <v>931100</v>
      </c>
      <c r="G233" s="22">
        <f t="shared" si="7"/>
        <v>0</v>
      </c>
    </row>
    <row r="234" spans="1:7" ht="25.5" outlineLevel="2" x14ac:dyDescent="0.2">
      <c r="A234" s="23" t="s">
        <v>365</v>
      </c>
      <c r="B234" s="24" t="s">
        <v>366</v>
      </c>
      <c r="C234" s="25">
        <v>70996133.319999993</v>
      </c>
      <c r="D234" s="25">
        <v>62292387.630000003</v>
      </c>
      <c r="E234" s="25">
        <f t="shared" si="6"/>
        <v>87.74053559963653</v>
      </c>
      <c r="F234" s="26">
        <v>311293300</v>
      </c>
      <c r="G234" s="22">
        <f t="shared" si="7"/>
        <v>20.010834679063123</v>
      </c>
    </row>
    <row r="235" spans="1:7" ht="51" outlineLevel="3" x14ac:dyDescent="0.2">
      <c r="A235" s="23" t="s">
        <v>367</v>
      </c>
      <c r="B235" s="24" t="s">
        <v>368</v>
      </c>
      <c r="C235" s="25">
        <v>68030860.200000003</v>
      </c>
      <c r="D235" s="25">
        <v>60097002.740000002</v>
      </c>
      <c r="E235" s="25">
        <f t="shared" si="6"/>
        <v>88.337855148860811</v>
      </c>
      <c r="F235" s="26">
        <v>303344200</v>
      </c>
      <c r="G235" s="22">
        <f t="shared" si="7"/>
        <v>19.81148897523012</v>
      </c>
    </row>
    <row r="236" spans="1:7" ht="51" outlineLevel="4" x14ac:dyDescent="0.2">
      <c r="A236" s="23" t="s">
        <v>369</v>
      </c>
      <c r="B236" s="24" t="s">
        <v>370</v>
      </c>
      <c r="C236" s="25">
        <v>68030860.200000003</v>
      </c>
      <c r="D236" s="25">
        <v>60097002.740000002</v>
      </c>
      <c r="E236" s="25">
        <f t="shared" si="6"/>
        <v>88.337855148860811</v>
      </c>
      <c r="F236" s="26">
        <v>303344200</v>
      </c>
      <c r="G236" s="22">
        <f t="shared" si="7"/>
        <v>19.81148897523012</v>
      </c>
    </row>
    <row r="237" spans="1:7" ht="140.25" outlineLevel="7" x14ac:dyDescent="0.2">
      <c r="A237" s="12" t="s">
        <v>371</v>
      </c>
      <c r="B237" s="15" t="s">
        <v>372</v>
      </c>
      <c r="C237" s="14">
        <v>209200</v>
      </c>
      <c r="D237" s="14">
        <v>209200</v>
      </c>
      <c r="E237" s="25">
        <f t="shared" ref="E237:E267" si="8">D237/C237*100</f>
        <v>100</v>
      </c>
      <c r="F237" s="19">
        <v>871300</v>
      </c>
      <c r="G237" s="22">
        <f t="shared" ref="G237:G273" si="9">D237/F237*100</f>
        <v>24.010099850797658</v>
      </c>
    </row>
    <row r="238" spans="1:7" ht="344.25" outlineLevel="7" x14ac:dyDescent="0.2">
      <c r="A238" s="12" t="s">
        <v>373</v>
      </c>
      <c r="B238" s="15" t="s">
        <v>374</v>
      </c>
      <c r="C238" s="14">
        <v>7567518.7400000002</v>
      </c>
      <c r="D238" s="14">
        <v>7058671</v>
      </c>
      <c r="E238" s="25">
        <f t="shared" si="8"/>
        <v>93.275897193219237</v>
      </c>
      <c r="F238" s="19">
        <v>33961800</v>
      </c>
      <c r="G238" s="22">
        <f t="shared" si="9"/>
        <v>20.784148661142812</v>
      </c>
    </row>
    <row r="239" spans="1:7" ht="369.75" outlineLevel="7" x14ac:dyDescent="0.2">
      <c r="A239" s="12" t="s">
        <v>375</v>
      </c>
      <c r="B239" s="15" t="s">
        <v>376</v>
      </c>
      <c r="C239" s="14">
        <v>5001235.38</v>
      </c>
      <c r="D239" s="14">
        <v>4913285</v>
      </c>
      <c r="E239" s="25">
        <f t="shared" si="8"/>
        <v>98.241426901206964</v>
      </c>
      <c r="F239" s="19">
        <v>24738500</v>
      </c>
      <c r="G239" s="22">
        <f t="shared" si="9"/>
        <v>19.860884855589468</v>
      </c>
    </row>
    <row r="240" spans="1:7" ht="165.75" outlineLevel="7" x14ac:dyDescent="0.2">
      <c r="A240" s="12" t="s">
        <v>377</v>
      </c>
      <c r="B240" s="15" t="s">
        <v>378</v>
      </c>
      <c r="C240" s="14">
        <v>28077.99</v>
      </c>
      <c r="D240" s="14">
        <v>21200</v>
      </c>
      <c r="E240" s="25">
        <f t="shared" si="8"/>
        <v>75.503980163822263</v>
      </c>
      <c r="F240" s="19">
        <v>117000</v>
      </c>
      <c r="G240" s="22">
        <f t="shared" si="9"/>
        <v>18.119658119658119</v>
      </c>
    </row>
    <row r="241" spans="1:7" ht="127.5" outlineLevel="5" x14ac:dyDescent="0.2">
      <c r="A241" s="23" t="s">
        <v>379</v>
      </c>
      <c r="B241" s="27" t="s">
        <v>380</v>
      </c>
      <c r="C241" s="25">
        <v>37101</v>
      </c>
      <c r="D241" s="25">
        <v>37101</v>
      </c>
      <c r="E241" s="25">
        <f t="shared" si="8"/>
        <v>100</v>
      </c>
      <c r="F241" s="26">
        <v>148400</v>
      </c>
      <c r="G241" s="22">
        <f t="shared" si="9"/>
        <v>25.000673854447442</v>
      </c>
    </row>
    <row r="242" spans="1:7" ht="153" outlineLevel="5" x14ac:dyDescent="0.2">
      <c r="A242" s="23" t="s">
        <v>381</v>
      </c>
      <c r="B242" s="27" t="s">
        <v>382</v>
      </c>
      <c r="C242" s="25">
        <v>155936</v>
      </c>
      <c r="D242" s="25">
        <v>20034.75</v>
      </c>
      <c r="E242" s="25">
        <f t="shared" si="8"/>
        <v>12.848059460291402</v>
      </c>
      <c r="F242" s="26">
        <v>637400</v>
      </c>
      <c r="G242" s="22">
        <f t="shared" si="9"/>
        <v>3.1431989331659866</v>
      </c>
    </row>
    <row r="243" spans="1:7" ht="153" outlineLevel="5" x14ac:dyDescent="0.2">
      <c r="A243" s="23" t="s">
        <v>383</v>
      </c>
      <c r="B243" s="27" t="s">
        <v>384</v>
      </c>
      <c r="C243" s="25">
        <v>13679</v>
      </c>
      <c r="D243" s="25">
        <v>10400</v>
      </c>
      <c r="E243" s="25">
        <f t="shared" si="8"/>
        <v>76.028949484611445</v>
      </c>
      <c r="F243" s="26">
        <v>51800</v>
      </c>
      <c r="G243" s="22">
        <f t="shared" si="9"/>
        <v>20.077220077220076</v>
      </c>
    </row>
    <row r="244" spans="1:7" ht="153" outlineLevel="5" x14ac:dyDescent="0.2">
      <c r="A244" s="23" t="s">
        <v>385</v>
      </c>
      <c r="B244" s="27" t="s">
        <v>386</v>
      </c>
      <c r="C244" s="25">
        <v>565746.18000000005</v>
      </c>
      <c r="D244" s="25">
        <v>478800</v>
      </c>
      <c r="E244" s="25">
        <f t="shared" si="8"/>
        <v>84.631592209778589</v>
      </c>
      <c r="F244" s="26">
        <v>2170700</v>
      </c>
      <c r="G244" s="22">
        <f t="shared" si="9"/>
        <v>22.057400838439214</v>
      </c>
    </row>
    <row r="245" spans="1:7" ht="242.25" outlineLevel="5" x14ac:dyDescent="0.2">
      <c r="A245" s="23" t="s">
        <v>387</v>
      </c>
      <c r="B245" s="27" t="s">
        <v>388</v>
      </c>
      <c r="C245" s="25">
        <v>145057.98000000001</v>
      </c>
      <c r="D245" s="25">
        <v>93058</v>
      </c>
      <c r="E245" s="25">
        <f t="shared" si="8"/>
        <v>64.152278971484364</v>
      </c>
      <c r="F245" s="26">
        <v>384000</v>
      </c>
      <c r="G245" s="22">
        <f t="shared" si="9"/>
        <v>24.233854166666667</v>
      </c>
    </row>
    <row r="246" spans="1:7" ht="369.75" outlineLevel="5" x14ac:dyDescent="0.2">
      <c r="A246" s="23" t="s">
        <v>389</v>
      </c>
      <c r="B246" s="27" t="s">
        <v>390</v>
      </c>
      <c r="C246" s="25">
        <v>22720483.16</v>
      </c>
      <c r="D246" s="25">
        <v>21255347</v>
      </c>
      <c r="E246" s="25">
        <f t="shared" si="8"/>
        <v>93.551474457288791</v>
      </c>
      <c r="F246" s="26">
        <v>110405300</v>
      </c>
      <c r="G246" s="22">
        <f t="shared" si="9"/>
        <v>19.252107462232338</v>
      </c>
    </row>
    <row r="247" spans="1:7" ht="165.75" outlineLevel="5" x14ac:dyDescent="0.2">
      <c r="A247" s="23" t="s">
        <v>391</v>
      </c>
      <c r="B247" s="27" t="s">
        <v>392</v>
      </c>
      <c r="C247" s="25">
        <v>2277520</v>
      </c>
      <c r="D247" s="25">
        <v>2148600</v>
      </c>
      <c r="E247" s="25">
        <f t="shared" si="8"/>
        <v>94.339456953177134</v>
      </c>
      <c r="F247" s="26">
        <v>9668700</v>
      </c>
      <c r="G247" s="22">
        <f t="shared" si="9"/>
        <v>22.222222222222221</v>
      </c>
    </row>
    <row r="248" spans="1:7" ht="114.75" outlineLevel="5" x14ac:dyDescent="0.2">
      <c r="A248" s="23" t="s">
        <v>393</v>
      </c>
      <c r="B248" s="27" t="s">
        <v>394</v>
      </c>
      <c r="C248" s="25">
        <v>13676925</v>
      </c>
      <c r="D248" s="25">
        <v>12095415</v>
      </c>
      <c r="E248" s="25">
        <f t="shared" si="8"/>
        <v>88.436655169199213</v>
      </c>
      <c r="F248" s="26">
        <v>54707700</v>
      </c>
      <c r="G248" s="22">
        <f t="shared" si="9"/>
        <v>22.109163792299803</v>
      </c>
    </row>
    <row r="249" spans="1:7" ht="229.5" outlineLevel="5" x14ac:dyDescent="0.2">
      <c r="A249" s="23" t="s">
        <v>395</v>
      </c>
      <c r="B249" s="27" t="s">
        <v>396</v>
      </c>
      <c r="C249" s="25">
        <v>2718075</v>
      </c>
      <c r="D249" s="25">
        <v>33474.99</v>
      </c>
      <c r="E249" s="25">
        <f t="shared" si="8"/>
        <v>1.231569769046108</v>
      </c>
      <c r="F249" s="26">
        <v>2818500</v>
      </c>
      <c r="G249" s="22">
        <f t="shared" si="9"/>
        <v>1.1876881319850983</v>
      </c>
    </row>
    <row r="250" spans="1:7" ht="344.25" outlineLevel="5" x14ac:dyDescent="0.2">
      <c r="A250" s="23" t="s">
        <v>397</v>
      </c>
      <c r="B250" s="27" t="s">
        <v>398</v>
      </c>
      <c r="C250" s="25">
        <v>12698266.77</v>
      </c>
      <c r="D250" s="25">
        <v>11506378</v>
      </c>
      <c r="E250" s="25">
        <f t="shared" si="8"/>
        <v>90.613768070963289</v>
      </c>
      <c r="F250" s="26">
        <v>54842600</v>
      </c>
      <c r="G250" s="22">
        <f t="shared" si="9"/>
        <v>20.980730308191077</v>
      </c>
    </row>
    <row r="251" spans="1:7" ht="153" outlineLevel="5" x14ac:dyDescent="0.2">
      <c r="A251" s="23" t="s">
        <v>399</v>
      </c>
      <c r="B251" s="27" t="s">
        <v>400</v>
      </c>
      <c r="C251" s="25">
        <v>204888</v>
      </c>
      <c r="D251" s="25">
        <v>204888</v>
      </c>
      <c r="E251" s="25">
        <f t="shared" si="8"/>
        <v>100</v>
      </c>
      <c r="F251" s="26">
        <v>866000</v>
      </c>
      <c r="G251" s="22">
        <f t="shared" si="9"/>
        <v>23.659122401847572</v>
      </c>
    </row>
    <row r="252" spans="1:7" ht="127.5" outlineLevel="5" x14ac:dyDescent="0.2">
      <c r="A252" s="23" t="s">
        <v>401</v>
      </c>
      <c r="B252" s="27" t="s">
        <v>402</v>
      </c>
      <c r="C252" s="25">
        <v>0</v>
      </c>
      <c r="D252" s="25">
        <v>0</v>
      </c>
      <c r="E252" s="25">
        <v>0</v>
      </c>
      <c r="F252" s="26">
        <v>6909900</v>
      </c>
      <c r="G252" s="22">
        <f t="shared" si="9"/>
        <v>0</v>
      </c>
    </row>
    <row r="253" spans="1:7" ht="229.5" outlineLevel="7" x14ac:dyDescent="0.2">
      <c r="A253" s="12" t="s">
        <v>403</v>
      </c>
      <c r="B253" s="15" t="s">
        <v>404</v>
      </c>
      <c r="C253" s="14">
        <v>11150</v>
      </c>
      <c r="D253" s="14">
        <v>11150</v>
      </c>
      <c r="E253" s="25">
        <f t="shared" si="8"/>
        <v>100</v>
      </c>
      <c r="F253" s="19">
        <v>44600</v>
      </c>
      <c r="G253" s="22">
        <f t="shared" si="9"/>
        <v>25</v>
      </c>
    </row>
    <row r="254" spans="1:7" ht="114.75" outlineLevel="3" x14ac:dyDescent="0.2">
      <c r="A254" s="23" t="s">
        <v>405</v>
      </c>
      <c r="B254" s="24" t="s">
        <v>406</v>
      </c>
      <c r="C254" s="25">
        <v>1007075</v>
      </c>
      <c r="D254" s="25">
        <v>458000</v>
      </c>
      <c r="E254" s="25">
        <f t="shared" si="8"/>
        <v>45.47824144179927</v>
      </c>
      <c r="F254" s="26">
        <v>4028300</v>
      </c>
      <c r="G254" s="22">
        <f t="shared" si="9"/>
        <v>11.369560360449817</v>
      </c>
    </row>
    <row r="255" spans="1:7" ht="114.75" outlineLevel="7" x14ac:dyDescent="0.2">
      <c r="A255" s="12" t="s">
        <v>407</v>
      </c>
      <c r="B255" s="13" t="s">
        <v>408</v>
      </c>
      <c r="C255" s="14">
        <v>1007075</v>
      </c>
      <c r="D255" s="14">
        <v>458000</v>
      </c>
      <c r="E255" s="25">
        <f t="shared" si="8"/>
        <v>45.47824144179927</v>
      </c>
      <c r="F255" s="19">
        <v>4028300</v>
      </c>
      <c r="G255" s="22">
        <f t="shared" si="9"/>
        <v>11.369560360449817</v>
      </c>
    </row>
    <row r="256" spans="1:7" ht="114.75" outlineLevel="3" x14ac:dyDescent="0.2">
      <c r="A256" s="23" t="s">
        <v>409</v>
      </c>
      <c r="B256" s="24" t="s">
        <v>410</v>
      </c>
      <c r="C256" s="25">
        <v>1300000</v>
      </c>
      <c r="D256" s="25">
        <v>1300000</v>
      </c>
      <c r="E256" s="25">
        <f t="shared" si="8"/>
        <v>100</v>
      </c>
      <c r="F256" s="26">
        <v>1300000</v>
      </c>
      <c r="G256" s="22">
        <f t="shared" si="9"/>
        <v>100</v>
      </c>
    </row>
    <row r="257" spans="1:7" ht="102" outlineLevel="7" x14ac:dyDescent="0.2">
      <c r="A257" s="12" t="s">
        <v>411</v>
      </c>
      <c r="B257" s="13" t="s">
        <v>412</v>
      </c>
      <c r="C257" s="14">
        <v>1300000</v>
      </c>
      <c r="D257" s="14">
        <v>1300000</v>
      </c>
      <c r="E257" s="25">
        <f t="shared" si="8"/>
        <v>100</v>
      </c>
      <c r="F257" s="19">
        <v>1300000</v>
      </c>
      <c r="G257" s="22">
        <f t="shared" si="9"/>
        <v>100</v>
      </c>
    </row>
    <row r="258" spans="1:7" ht="76.5" outlineLevel="3" x14ac:dyDescent="0.2">
      <c r="A258" s="23" t="s">
        <v>413</v>
      </c>
      <c r="B258" s="24" t="s">
        <v>414</v>
      </c>
      <c r="C258" s="25">
        <v>657598.12</v>
      </c>
      <c r="D258" s="25">
        <v>437384.89</v>
      </c>
      <c r="E258" s="25">
        <f t="shared" si="8"/>
        <v>66.512490942036152</v>
      </c>
      <c r="F258" s="26">
        <v>2620200</v>
      </c>
      <c r="G258" s="22">
        <f t="shared" si="9"/>
        <v>16.692805511029693</v>
      </c>
    </row>
    <row r="259" spans="1:7" ht="89.25" outlineLevel="7" x14ac:dyDescent="0.2">
      <c r="A259" s="12" t="s">
        <v>415</v>
      </c>
      <c r="B259" s="13" t="s">
        <v>416</v>
      </c>
      <c r="C259" s="14">
        <v>657598.12</v>
      </c>
      <c r="D259" s="14">
        <v>437384.89</v>
      </c>
      <c r="E259" s="25">
        <f t="shared" si="8"/>
        <v>66.512490942036152</v>
      </c>
      <c r="F259" s="19">
        <v>2620200</v>
      </c>
      <c r="G259" s="22">
        <f t="shared" si="9"/>
        <v>16.692805511029693</v>
      </c>
    </row>
    <row r="260" spans="1:7" ht="89.25" outlineLevel="3" x14ac:dyDescent="0.2">
      <c r="A260" s="23" t="s">
        <v>417</v>
      </c>
      <c r="B260" s="24" t="s">
        <v>418</v>
      </c>
      <c r="C260" s="25">
        <v>600</v>
      </c>
      <c r="D260" s="25">
        <v>0</v>
      </c>
      <c r="E260" s="25">
        <f t="shared" si="8"/>
        <v>0</v>
      </c>
      <c r="F260" s="26">
        <v>600</v>
      </c>
      <c r="G260" s="22">
        <f t="shared" si="9"/>
        <v>0</v>
      </c>
    </row>
    <row r="261" spans="1:7" ht="102" outlineLevel="7" x14ac:dyDescent="0.2">
      <c r="A261" s="12" t="s">
        <v>419</v>
      </c>
      <c r="B261" s="13" t="s">
        <v>420</v>
      </c>
      <c r="C261" s="14">
        <v>600</v>
      </c>
      <c r="D261" s="14">
        <v>0</v>
      </c>
      <c r="E261" s="25">
        <f t="shared" si="8"/>
        <v>0</v>
      </c>
      <c r="F261" s="19">
        <v>600</v>
      </c>
      <c r="G261" s="22">
        <f t="shared" si="9"/>
        <v>0</v>
      </c>
    </row>
    <row r="262" spans="1:7" outlineLevel="2" x14ac:dyDescent="0.2">
      <c r="A262" s="23" t="s">
        <v>421</v>
      </c>
      <c r="B262" s="24" t="s">
        <v>422</v>
      </c>
      <c r="C262" s="25">
        <v>81972700</v>
      </c>
      <c r="D262" s="25">
        <v>81972700</v>
      </c>
      <c r="E262" s="25">
        <f t="shared" si="8"/>
        <v>100</v>
      </c>
      <c r="F262" s="26">
        <v>97225411.939999998</v>
      </c>
      <c r="G262" s="22">
        <f t="shared" si="9"/>
        <v>84.312010990076558</v>
      </c>
    </row>
    <row r="263" spans="1:7" ht="127.5" outlineLevel="3" x14ac:dyDescent="0.2">
      <c r="A263" s="23" t="s">
        <v>423</v>
      </c>
      <c r="B263" s="24" t="s">
        <v>424</v>
      </c>
      <c r="C263" s="25">
        <v>0</v>
      </c>
      <c r="D263" s="25">
        <v>0</v>
      </c>
      <c r="E263" s="25">
        <v>0</v>
      </c>
      <c r="F263" s="26">
        <v>255570</v>
      </c>
      <c r="G263" s="22">
        <f t="shared" si="9"/>
        <v>0</v>
      </c>
    </row>
    <row r="264" spans="1:7" ht="114.75" outlineLevel="3" x14ac:dyDescent="0.2">
      <c r="A264" s="23" t="s">
        <v>425</v>
      </c>
      <c r="B264" s="24" t="s">
        <v>426</v>
      </c>
      <c r="C264" s="25">
        <v>1972700</v>
      </c>
      <c r="D264" s="25">
        <v>1972700</v>
      </c>
      <c r="E264" s="25">
        <f t="shared" si="8"/>
        <v>100</v>
      </c>
      <c r="F264" s="26">
        <v>11835200</v>
      </c>
      <c r="G264" s="22">
        <f t="shared" si="9"/>
        <v>16.668074895227793</v>
      </c>
    </row>
    <row r="265" spans="1:7" ht="114.75" outlineLevel="7" x14ac:dyDescent="0.2">
      <c r="A265" s="12" t="s">
        <v>427</v>
      </c>
      <c r="B265" s="13" t="s">
        <v>428</v>
      </c>
      <c r="C265" s="14">
        <v>1972700</v>
      </c>
      <c r="D265" s="14">
        <v>1972700</v>
      </c>
      <c r="E265" s="25">
        <f t="shared" si="8"/>
        <v>100</v>
      </c>
      <c r="F265" s="19">
        <v>11835200</v>
      </c>
      <c r="G265" s="22">
        <f t="shared" si="9"/>
        <v>16.668074895227793</v>
      </c>
    </row>
    <row r="266" spans="1:7" ht="114.75" outlineLevel="3" x14ac:dyDescent="0.2">
      <c r="A266" s="23" t="s">
        <v>429</v>
      </c>
      <c r="B266" s="24" t="s">
        <v>430</v>
      </c>
      <c r="C266" s="25">
        <v>80000000</v>
      </c>
      <c r="D266" s="25">
        <v>80000000</v>
      </c>
      <c r="E266" s="25">
        <f t="shared" si="8"/>
        <v>100</v>
      </c>
      <c r="F266" s="26">
        <v>80000000</v>
      </c>
      <c r="G266" s="22">
        <f t="shared" si="9"/>
        <v>100</v>
      </c>
    </row>
    <row r="267" spans="1:7" ht="114.75" outlineLevel="7" x14ac:dyDescent="0.2">
      <c r="A267" s="12" t="s">
        <v>431</v>
      </c>
      <c r="B267" s="13" t="s">
        <v>432</v>
      </c>
      <c r="C267" s="14">
        <v>80000000</v>
      </c>
      <c r="D267" s="14">
        <v>80000000</v>
      </c>
      <c r="E267" s="25">
        <f t="shared" si="8"/>
        <v>100</v>
      </c>
      <c r="F267" s="19">
        <v>80000000</v>
      </c>
      <c r="G267" s="22">
        <f t="shared" si="9"/>
        <v>100</v>
      </c>
    </row>
    <row r="268" spans="1:7" ht="51" outlineLevel="3" x14ac:dyDescent="0.2">
      <c r="A268" s="23" t="s">
        <v>433</v>
      </c>
      <c r="B268" s="24" t="s">
        <v>434</v>
      </c>
      <c r="C268" s="25">
        <v>0</v>
      </c>
      <c r="D268" s="25">
        <v>0</v>
      </c>
      <c r="E268" s="25">
        <v>0</v>
      </c>
      <c r="F268" s="26">
        <v>1000000</v>
      </c>
      <c r="G268" s="22">
        <f t="shared" si="9"/>
        <v>0</v>
      </c>
    </row>
    <row r="269" spans="1:7" ht="51" outlineLevel="7" x14ac:dyDescent="0.2">
      <c r="A269" s="12" t="s">
        <v>435</v>
      </c>
      <c r="B269" s="13" t="s">
        <v>436</v>
      </c>
      <c r="C269" s="14">
        <v>0</v>
      </c>
      <c r="D269" s="14">
        <v>0</v>
      </c>
      <c r="E269" s="25">
        <v>0</v>
      </c>
      <c r="F269" s="19">
        <v>1000000</v>
      </c>
      <c r="G269" s="22">
        <f t="shared" si="9"/>
        <v>0</v>
      </c>
    </row>
    <row r="270" spans="1:7" ht="38.25" outlineLevel="3" x14ac:dyDescent="0.2">
      <c r="A270" s="23" t="s">
        <v>437</v>
      </c>
      <c r="B270" s="24" t="s">
        <v>438</v>
      </c>
      <c r="C270" s="25">
        <v>0</v>
      </c>
      <c r="D270" s="25">
        <v>0</v>
      </c>
      <c r="E270" s="25">
        <v>0</v>
      </c>
      <c r="F270" s="26">
        <v>4134641.94</v>
      </c>
      <c r="G270" s="22">
        <f t="shared" si="9"/>
        <v>0</v>
      </c>
    </row>
    <row r="271" spans="1:7" ht="38.25" outlineLevel="4" x14ac:dyDescent="0.2">
      <c r="A271" s="23" t="s">
        <v>439</v>
      </c>
      <c r="B271" s="24" t="s">
        <v>440</v>
      </c>
      <c r="C271" s="25">
        <v>0</v>
      </c>
      <c r="D271" s="25">
        <v>0</v>
      </c>
      <c r="E271" s="25">
        <v>0</v>
      </c>
      <c r="F271" s="26">
        <v>4134641.94</v>
      </c>
      <c r="G271" s="22">
        <f t="shared" si="9"/>
        <v>0</v>
      </c>
    </row>
    <row r="272" spans="1:7" ht="140.25" outlineLevel="5" x14ac:dyDescent="0.2">
      <c r="A272" s="23" t="s">
        <v>441</v>
      </c>
      <c r="B272" s="27" t="s">
        <v>442</v>
      </c>
      <c r="C272" s="25">
        <v>0</v>
      </c>
      <c r="D272" s="25">
        <v>0</v>
      </c>
      <c r="E272" s="25">
        <v>0</v>
      </c>
      <c r="F272" s="26">
        <v>555400</v>
      </c>
      <c r="G272" s="22">
        <f t="shared" si="9"/>
        <v>0</v>
      </c>
    </row>
    <row r="273" spans="1:7" ht="63.75" outlineLevel="5" x14ac:dyDescent="0.2">
      <c r="A273" s="23" t="s">
        <v>443</v>
      </c>
      <c r="B273" s="24" t="s">
        <v>444</v>
      </c>
      <c r="C273" s="25">
        <v>0</v>
      </c>
      <c r="D273" s="25">
        <v>0</v>
      </c>
      <c r="E273" s="25">
        <v>0</v>
      </c>
      <c r="F273" s="26">
        <v>64400</v>
      </c>
      <c r="G273" s="22">
        <f t="shared" si="9"/>
        <v>0</v>
      </c>
    </row>
    <row r="274" spans="1:7" ht="76.5" outlineLevel="7" x14ac:dyDescent="0.2">
      <c r="A274" s="12" t="s">
        <v>445</v>
      </c>
      <c r="B274" s="13" t="s">
        <v>446</v>
      </c>
      <c r="C274" s="14">
        <v>0</v>
      </c>
      <c r="D274" s="14">
        <v>0</v>
      </c>
      <c r="E274" s="25">
        <v>0</v>
      </c>
      <c r="F274" s="19">
        <v>198500</v>
      </c>
      <c r="G274" s="22">
        <f t="shared" ref="G274:G291" si="10">D274/F274*100</f>
        <v>0</v>
      </c>
    </row>
    <row r="275" spans="1:7" ht="153" outlineLevel="5" x14ac:dyDescent="0.2">
      <c r="A275" s="23" t="s">
        <v>447</v>
      </c>
      <c r="B275" s="27" t="s">
        <v>448</v>
      </c>
      <c r="C275" s="25">
        <v>0</v>
      </c>
      <c r="D275" s="25">
        <v>0</v>
      </c>
      <c r="E275" s="25">
        <v>0</v>
      </c>
      <c r="F275" s="26">
        <v>52841.94</v>
      </c>
      <c r="G275" s="22">
        <f t="shared" si="10"/>
        <v>0</v>
      </c>
    </row>
    <row r="276" spans="1:7" ht="76.5" outlineLevel="7" x14ac:dyDescent="0.2">
      <c r="A276" s="12" t="s">
        <v>449</v>
      </c>
      <c r="B276" s="13" t="s">
        <v>450</v>
      </c>
      <c r="C276" s="14">
        <v>0</v>
      </c>
      <c r="D276" s="14">
        <v>0</v>
      </c>
      <c r="E276" s="25">
        <v>0</v>
      </c>
      <c r="F276" s="19">
        <v>3263500</v>
      </c>
      <c r="G276" s="22">
        <f t="shared" si="10"/>
        <v>0</v>
      </c>
    </row>
    <row r="277" spans="1:7" ht="51" outlineLevel="1" x14ac:dyDescent="0.2">
      <c r="A277" s="23" t="s">
        <v>451</v>
      </c>
      <c r="B277" s="24" t="s">
        <v>452</v>
      </c>
      <c r="C277" s="25">
        <v>301320</v>
      </c>
      <c r="D277" s="25">
        <v>-79680</v>
      </c>
      <c r="E277" s="25">
        <f t="shared" ref="E277:E291" si="11">D277/C277*100</f>
        <v>-26.443647949024289</v>
      </c>
      <c r="F277" s="26">
        <v>682320</v>
      </c>
      <c r="G277" s="22">
        <f t="shared" si="10"/>
        <v>-11.677805135420332</v>
      </c>
    </row>
    <row r="278" spans="1:7" ht="38.25" outlineLevel="2" x14ac:dyDescent="0.2">
      <c r="A278" s="23" t="s">
        <v>453</v>
      </c>
      <c r="B278" s="24" t="s">
        <v>454</v>
      </c>
      <c r="C278" s="25">
        <v>301320</v>
      </c>
      <c r="D278" s="25">
        <v>-79680</v>
      </c>
      <c r="E278" s="25">
        <f t="shared" si="11"/>
        <v>-26.443647949024289</v>
      </c>
      <c r="F278" s="26">
        <v>682320</v>
      </c>
      <c r="G278" s="22">
        <f t="shared" si="10"/>
        <v>-11.677805135420332</v>
      </c>
    </row>
    <row r="279" spans="1:7" ht="76.5" outlineLevel="7" x14ac:dyDescent="0.2">
      <c r="A279" s="12" t="s">
        <v>455</v>
      </c>
      <c r="B279" s="13" t="s">
        <v>456</v>
      </c>
      <c r="C279" s="14">
        <v>301320</v>
      </c>
      <c r="D279" s="14">
        <v>-79680</v>
      </c>
      <c r="E279" s="25">
        <f t="shared" si="11"/>
        <v>-26.443647949024289</v>
      </c>
      <c r="F279" s="19">
        <v>682320</v>
      </c>
      <c r="G279" s="22">
        <f t="shared" si="10"/>
        <v>-11.677805135420332</v>
      </c>
    </row>
    <row r="280" spans="1:7" ht="25.5" outlineLevel="1" x14ac:dyDescent="0.2">
      <c r="A280" s="23" t="s">
        <v>457</v>
      </c>
      <c r="B280" s="24" t="s">
        <v>458</v>
      </c>
      <c r="C280" s="25">
        <v>0</v>
      </c>
      <c r="D280" s="25">
        <v>0</v>
      </c>
      <c r="E280" s="25">
        <v>0</v>
      </c>
      <c r="F280" s="26">
        <v>1953965.52</v>
      </c>
      <c r="G280" s="22">
        <f t="shared" si="10"/>
        <v>0</v>
      </c>
    </row>
    <row r="281" spans="1:7" ht="38.25" outlineLevel="2" x14ac:dyDescent="0.2">
      <c r="A281" s="23" t="s">
        <v>459</v>
      </c>
      <c r="B281" s="24" t="s">
        <v>460</v>
      </c>
      <c r="C281" s="25">
        <v>0</v>
      </c>
      <c r="D281" s="25">
        <v>0</v>
      </c>
      <c r="E281" s="25">
        <v>0</v>
      </c>
      <c r="F281" s="26">
        <v>1953965.52</v>
      </c>
      <c r="G281" s="22">
        <f t="shared" si="10"/>
        <v>0</v>
      </c>
    </row>
    <row r="282" spans="1:7" ht="38.25" outlineLevel="7" x14ac:dyDescent="0.2">
      <c r="A282" s="12" t="s">
        <v>461</v>
      </c>
      <c r="B282" s="13" t="s">
        <v>460</v>
      </c>
      <c r="C282" s="14">
        <v>0</v>
      </c>
      <c r="D282" s="14">
        <v>0</v>
      </c>
      <c r="E282" s="25">
        <v>0</v>
      </c>
      <c r="F282" s="19">
        <v>1953965.52</v>
      </c>
      <c r="G282" s="22">
        <f t="shared" si="10"/>
        <v>0</v>
      </c>
    </row>
    <row r="283" spans="1:7" ht="114.75" outlineLevel="1" x14ac:dyDescent="0.2">
      <c r="A283" s="23" t="s">
        <v>462</v>
      </c>
      <c r="B283" s="24" t="s">
        <v>463</v>
      </c>
      <c r="C283" s="25">
        <v>1380235.91</v>
      </c>
      <c r="D283" s="25">
        <v>1380235.91</v>
      </c>
      <c r="E283" s="25">
        <f t="shared" si="11"/>
        <v>100</v>
      </c>
      <c r="F283" s="26">
        <v>1380235.91</v>
      </c>
      <c r="G283" s="22">
        <f t="shared" si="10"/>
        <v>100</v>
      </c>
    </row>
    <row r="284" spans="1:7" ht="127.5" outlineLevel="2" x14ac:dyDescent="0.2">
      <c r="A284" s="23" t="s">
        <v>464</v>
      </c>
      <c r="B284" s="27" t="s">
        <v>465</v>
      </c>
      <c r="C284" s="25">
        <v>1380235.91</v>
      </c>
      <c r="D284" s="25">
        <v>1380235.91</v>
      </c>
      <c r="E284" s="25">
        <f t="shared" si="11"/>
        <v>100</v>
      </c>
      <c r="F284" s="26">
        <v>1380235.91</v>
      </c>
      <c r="G284" s="22">
        <f t="shared" si="10"/>
        <v>100</v>
      </c>
    </row>
    <row r="285" spans="1:7" ht="114.75" outlineLevel="3" x14ac:dyDescent="0.2">
      <c r="A285" s="23" t="s">
        <v>466</v>
      </c>
      <c r="B285" s="27" t="s">
        <v>467</v>
      </c>
      <c r="C285" s="25">
        <v>1380235.91</v>
      </c>
      <c r="D285" s="25">
        <v>1380235.91</v>
      </c>
      <c r="E285" s="25">
        <f t="shared" si="11"/>
        <v>100</v>
      </c>
      <c r="F285" s="26">
        <v>1380235.91</v>
      </c>
      <c r="G285" s="22">
        <f t="shared" si="10"/>
        <v>100</v>
      </c>
    </row>
    <row r="286" spans="1:7" ht="51" outlineLevel="4" x14ac:dyDescent="0.2">
      <c r="A286" s="23" t="s">
        <v>468</v>
      </c>
      <c r="B286" s="24" t="s">
        <v>469</v>
      </c>
      <c r="C286" s="25">
        <v>1380235.91</v>
      </c>
      <c r="D286" s="25">
        <v>1380235.91</v>
      </c>
      <c r="E286" s="25">
        <f t="shared" si="11"/>
        <v>100</v>
      </c>
      <c r="F286" s="26">
        <v>1380235.91</v>
      </c>
      <c r="G286" s="22">
        <f t="shared" si="10"/>
        <v>100</v>
      </c>
    </row>
    <row r="287" spans="1:7" ht="51" outlineLevel="7" x14ac:dyDescent="0.2">
      <c r="A287" s="12" t="s">
        <v>470</v>
      </c>
      <c r="B287" s="13" t="s">
        <v>471</v>
      </c>
      <c r="C287" s="14">
        <v>1380235.91</v>
      </c>
      <c r="D287" s="14">
        <v>1380235.91</v>
      </c>
      <c r="E287" s="25">
        <f t="shared" si="11"/>
        <v>100</v>
      </c>
      <c r="F287" s="19">
        <v>1380235.91</v>
      </c>
      <c r="G287" s="22">
        <f t="shared" si="10"/>
        <v>100</v>
      </c>
    </row>
    <row r="288" spans="1:7" ht="76.5" outlineLevel="1" x14ac:dyDescent="0.2">
      <c r="A288" s="23" t="s">
        <v>472</v>
      </c>
      <c r="B288" s="24" t="s">
        <v>473</v>
      </c>
      <c r="C288" s="25">
        <v>-3474851.45</v>
      </c>
      <c r="D288" s="25">
        <v>-3474851.45</v>
      </c>
      <c r="E288" s="25">
        <f t="shared" si="11"/>
        <v>100</v>
      </c>
      <c r="F288" s="26">
        <v>-3474851.45</v>
      </c>
      <c r="G288" s="22">
        <f t="shared" si="10"/>
        <v>100</v>
      </c>
    </row>
    <row r="289" spans="1:7" ht="63.75" outlineLevel="2" x14ac:dyDescent="0.2">
      <c r="A289" s="23" t="s">
        <v>474</v>
      </c>
      <c r="B289" s="24" t="s">
        <v>475</v>
      </c>
      <c r="C289" s="25">
        <v>-3474851.45</v>
      </c>
      <c r="D289" s="25">
        <v>-3474851.45</v>
      </c>
      <c r="E289" s="25">
        <f t="shared" si="11"/>
        <v>100</v>
      </c>
      <c r="F289" s="26">
        <v>-3474851.45</v>
      </c>
      <c r="G289" s="22">
        <f t="shared" si="10"/>
        <v>100</v>
      </c>
    </row>
    <row r="290" spans="1:7" ht="63.75" outlineLevel="7" x14ac:dyDescent="0.2">
      <c r="A290" s="12" t="s">
        <v>476</v>
      </c>
      <c r="B290" s="13" t="s">
        <v>477</v>
      </c>
      <c r="C290" s="14">
        <v>-3474851.45</v>
      </c>
      <c r="D290" s="14">
        <v>-3474851.45</v>
      </c>
      <c r="E290" s="25">
        <f t="shared" si="11"/>
        <v>100</v>
      </c>
      <c r="F290" s="19">
        <v>-3474851.45</v>
      </c>
      <c r="G290" s="22">
        <f t="shared" si="10"/>
        <v>100</v>
      </c>
    </row>
    <row r="291" spans="1:7" x14ac:dyDescent="0.2">
      <c r="A291" s="8" t="s">
        <v>5</v>
      </c>
      <c r="B291" s="9"/>
      <c r="C291" s="10">
        <v>296033171.13</v>
      </c>
      <c r="D291" s="10">
        <v>277047757.47000003</v>
      </c>
      <c r="E291" s="11">
        <f t="shared" si="11"/>
        <v>93.586727599636902</v>
      </c>
      <c r="F291" s="20">
        <v>908153933.39999998</v>
      </c>
      <c r="G291" s="21">
        <f t="shared" si="10"/>
        <v>30.506695757267977</v>
      </c>
    </row>
  </sheetData>
  <mergeCells count="4">
    <mergeCell ref="A1:F1"/>
    <mergeCell ref="A8:F8"/>
    <mergeCell ref="A6:F7"/>
    <mergeCell ref="A4:G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71" orientation="portrait" r:id="rId1"/>
  <headerFooter alignWithMargins="0"/>
  <rowBreaks count="1" manualBreakCount="1">
    <brk id="274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rep:2.55.0.189</dc:description>
  <cp:lastModifiedBy>Сотрудник ФУ</cp:lastModifiedBy>
  <cp:lastPrinted>2023-04-19T06:34:06Z</cp:lastPrinted>
  <dcterms:created xsi:type="dcterms:W3CDTF">2023-04-19T06:27:46Z</dcterms:created>
  <dcterms:modified xsi:type="dcterms:W3CDTF">2023-04-19T07:23:10Z</dcterms:modified>
</cp:coreProperties>
</file>