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5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  <sheet name="01.07.2024" sheetId="113" r:id="rId6"/>
  </sheets>
  <calcPr calcId="162913"/>
</workbook>
</file>

<file path=xl/calcChain.xml><?xml version="1.0" encoding="utf-8"?>
<calcChain xmlns="http://schemas.openxmlformats.org/spreadsheetml/2006/main">
  <c r="L35" i="113" l="1"/>
  <c r="H35" i="113" l="1"/>
  <c r="N35" i="113" l="1"/>
  <c r="L22" i="113"/>
  <c r="L38" i="113" s="1"/>
  <c r="H22" i="113"/>
  <c r="N22" i="113" s="1"/>
  <c r="N38" i="113" s="1"/>
  <c r="H38" i="113" l="1"/>
  <c r="H33" i="112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<sst xmlns="http://schemas.openxmlformats.org/spreadsheetml/2006/main" count="501" uniqueCount="88">
  <si>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</si>
  <si>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</si>
  <si>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</si>
  <si>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</si>
  <si>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</si>
  <si>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</si>
  <si>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</si>
  <si>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</si>
  <si>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</si>
  <si>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</si>
  <si>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</si>
  <si>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</si>
  <si>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</si>
  <si>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</si>
  <si>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</si>
  <si>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</si>
  <si>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</si>
  <si>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</si>
  <si>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</si>
  <si>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</si>
  <si>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</si>
  <si>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</si>
  <si>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</si>
  <si>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</si>
  <si>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</si>
  <si>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</si>
  <si>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</si>
  <si>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</si>
  <si>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</si>
  <si>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</si>
  <si>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</si>
  <si>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</si>
  <si>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</si>
  <si>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</si>
  <si>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</si>
  <si>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</si>
  <si>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</si>
  <si>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</si>
  <si>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</si>
  <si>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</si>
  <si>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</si>
  <si>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</si>
  <si>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</si>
  <si>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</si>
  <si>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</si>
  <si>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</si>
  <si>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</si>
  <si>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</si>
  <si>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</si>
  <si>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</si>
  <si>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</si>
  <si>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</si>
  <si>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</si>
  <si>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</si>
  <si>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</si>
  <si>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</si>
  <si>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</si>
  <si>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</si>
  <si>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</si>
  <si>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</si>
  <si>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</si>
  <si>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</si>
  <si>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</si>
  <si>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</si>
  <si>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</si>
  <si>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</si>
  <si>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</si>
  <si>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</si>
  <si>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</si>
  <si>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</si>
  <si>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</si>
  <si>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</si>
  <si>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</si>
  <si>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</si>
  <si>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</si>
  <si>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</si>
  <si>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</si>
  <si>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</si>
  <si>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</si>
  <si>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</si>
  <si>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</si>
  <si>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</si>
  <si>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</si>
  <si>
    <t>МУНИЦИПАЛЬНАЯ ДОЛГОВАЯ КНИГА ГОРОДА БОРОДИНО на 01.07.2024 г.</t>
  </si>
  <si>
    <t>4-24-005</t>
  </si>
  <si>
    <t>п/п  2984 от 18.06.24</t>
  </si>
  <si>
    <t>п/п 789046</t>
  </si>
  <si>
    <t>п/п 765323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</si>
</sst>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35900000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35"/>
      <c r="M5" s="35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90" t="s">
        <v>33</v>
      </c>
      <c r="B27" s="91"/>
      <c r="C27" s="91"/>
      <c r="D27" s="91"/>
      <c r="E27" s="91"/>
      <c r="F27" s="91"/>
      <c r="G27" s="92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93" t="s">
        <v>35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96" t="s">
        <v>33</v>
      </c>
      <c r="B30" s="97"/>
      <c r="C30" s="97"/>
      <c r="D30" s="97"/>
      <c r="E30" s="97"/>
      <c r="F30" s="97"/>
      <c r="G30" s="98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99" t="s">
        <v>43</v>
      </c>
      <c r="B31" s="99"/>
      <c r="C31" s="99"/>
      <c r="D31" s="99"/>
      <c r="E31" s="99"/>
      <c r="F31" s="99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100" t="s">
        <v>38</v>
      </c>
      <c r="B32" s="100"/>
      <c r="C32" s="100"/>
      <c r="D32" s="100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101" t="s">
        <v>39</v>
      </c>
      <c r="B33" s="101"/>
      <c r="C33" s="101"/>
      <c r="D33" s="101"/>
      <c r="E33" s="101"/>
      <c r="F33" s="101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89" t="s">
        <v>36</v>
      </c>
      <c r="K38" s="89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J38:K38"/>
    <mergeCell ref="A27:G27"/>
    <mergeCell ref="A28:N28"/>
    <mergeCell ref="A30:G30"/>
    <mergeCell ref="A31:F31"/>
    <mergeCell ref="A32:D32"/>
    <mergeCell ref="A33:F33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35900000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40"/>
      <c r="M5" s="40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90" t="s">
        <v>33</v>
      </c>
      <c r="B29" s="91"/>
      <c r="C29" s="91"/>
      <c r="D29" s="91"/>
      <c r="E29" s="91"/>
      <c r="F29" s="91"/>
      <c r="G29" s="92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93" t="s">
        <v>35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96" t="s">
        <v>33</v>
      </c>
      <c r="B32" s="97"/>
      <c r="C32" s="97"/>
      <c r="D32" s="97"/>
      <c r="E32" s="97"/>
      <c r="F32" s="97"/>
      <c r="G32" s="98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99" t="s">
        <v>43</v>
      </c>
      <c r="B33" s="99"/>
      <c r="C33" s="99"/>
      <c r="D33" s="99"/>
      <c r="E33" s="99"/>
      <c r="F33" s="99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100" t="s">
        <v>38</v>
      </c>
      <c r="B34" s="100"/>
      <c r="C34" s="100"/>
      <c r="D34" s="100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101" t="s">
        <v>39</v>
      </c>
      <c r="B35" s="101"/>
      <c r="C35" s="101"/>
      <c r="D35" s="101"/>
      <c r="E35" s="101"/>
      <c r="F35" s="101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89" t="s">
        <v>36</v>
      </c>
      <c r="K40" s="89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40294000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46"/>
      <c r="M5" s="46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90" t="s">
        <v>33</v>
      </c>
      <c r="B30" s="91"/>
      <c r="C30" s="91"/>
      <c r="D30" s="91"/>
      <c r="E30" s="91"/>
      <c r="F30" s="91"/>
      <c r="G30" s="92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93" t="s">
        <v>35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96" t="s">
        <v>33</v>
      </c>
      <c r="B33" s="97"/>
      <c r="C33" s="97"/>
      <c r="D33" s="97"/>
      <c r="E33" s="97"/>
      <c r="F33" s="97"/>
      <c r="G33" s="98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99" t="s">
        <v>43</v>
      </c>
      <c r="B34" s="99"/>
      <c r="C34" s="99"/>
      <c r="D34" s="99"/>
      <c r="E34" s="99"/>
      <c r="F34" s="99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100" t="s">
        <v>38</v>
      </c>
      <c r="B35" s="100"/>
      <c r="C35" s="100"/>
      <c r="D35" s="100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101" t="s">
        <v>39</v>
      </c>
      <c r="B36" s="101"/>
      <c r="C36" s="101"/>
      <c r="D36" s="101"/>
      <c r="E36" s="101"/>
      <c r="F36" s="101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89" t="s">
        <v>36</v>
      </c>
      <c r="K41" s="89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40294000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50"/>
      <c r="M5" s="50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90" t="s">
        <v>33</v>
      </c>
      <c r="B31" s="91"/>
      <c r="C31" s="91"/>
      <c r="D31" s="91"/>
      <c r="E31" s="91"/>
      <c r="F31" s="91"/>
      <c r="G31" s="92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93" t="s">
        <v>35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96" t="s">
        <v>33</v>
      </c>
      <c r="B34" s="97"/>
      <c r="C34" s="97"/>
      <c r="D34" s="97"/>
      <c r="E34" s="97"/>
      <c r="F34" s="97"/>
      <c r="G34" s="98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99" t="s">
        <v>79</v>
      </c>
      <c r="B35" s="99"/>
      <c r="C35" s="99"/>
      <c r="D35" s="99"/>
      <c r="E35" s="99"/>
      <c r="F35" s="99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100" t="s">
        <v>80</v>
      </c>
      <c r="B36" s="100"/>
      <c r="C36" s="100"/>
      <c r="D36" s="100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101" t="s">
        <v>39</v>
      </c>
      <c r="B37" s="101"/>
      <c r="C37" s="101"/>
      <c r="D37" s="101"/>
      <c r="E37" s="101"/>
      <c r="F37" s="101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89" t="s">
        <v>36</v>
      </c>
      <c r="K42" s="89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I27" sqref="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40294000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52"/>
      <c r="M5" s="52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90" t="s">
        <v>33</v>
      </c>
      <c r="B33" s="91"/>
      <c r="C33" s="91"/>
      <c r="D33" s="91"/>
      <c r="E33" s="91"/>
      <c r="F33" s="91"/>
      <c r="G33" s="92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93" t="s">
        <v>35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96" t="s">
        <v>33</v>
      </c>
      <c r="B36" s="97"/>
      <c r="C36" s="97"/>
      <c r="D36" s="97"/>
      <c r="E36" s="97"/>
      <c r="F36" s="97"/>
      <c r="G36" s="98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99" t="s">
        <v>43</v>
      </c>
      <c r="B37" s="99"/>
      <c r="C37" s="99"/>
      <c r="D37" s="99"/>
      <c r="E37" s="99"/>
      <c r="F37" s="99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100" t="s">
        <v>38</v>
      </c>
      <c r="B38" s="100"/>
      <c r="C38" s="100"/>
      <c r="D38" s="100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101" t="s">
        <v>39</v>
      </c>
      <c r="B39" s="101"/>
      <c r="C39" s="101"/>
      <c r="D39" s="101"/>
      <c r="E39" s="101"/>
      <c r="F39" s="101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89" t="s">
        <v>36</v>
      </c>
      <c r="K44" s="89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="60" zoomScaleNormal="100" workbookViewId="0">
      <selection activeCell="K34" sqref="K3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5" t="s">
        <v>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">
      <c r="A2" s="5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76">
        <v>40294000</v>
      </c>
      <c r="J3" s="76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7">
        <v>0</v>
      </c>
      <c r="J4" s="77"/>
      <c r="K4" s="22" t="s">
        <v>0</v>
      </c>
      <c r="L4" s="22"/>
      <c r="M4" s="22"/>
      <c r="N4" s="22"/>
    </row>
    <row r="5" spans="1:14" x14ac:dyDescent="0.3">
      <c r="A5" s="78" t="s">
        <v>46</v>
      </c>
      <c r="B5" s="78"/>
      <c r="C5" s="78"/>
      <c r="D5" s="78"/>
      <c r="E5" s="78"/>
      <c r="F5" s="78"/>
      <c r="G5" s="78"/>
      <c r="H5" s="78"/>
      <c r="I5" s="79"/>
      <c r="J5" s="79"/>
      <c r="K5" s="22" t="s">
        <v>0</v>
      </c>
      <c r="L5" s="56"/>
      <c r="M5" s="56"/>
      <c r="N5" s="22"/>
    </row>
    <row r="6" spans="1:14" ht="15" thickBot="1" x14ac:dyDescent="0.3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x14ac:dyDescent="0.3">
      <c r="A7" s="60" t="s">
        <v>3</v>
      </c>
      <c r="B7" s="60" t="s">
        <v>4</v>
      </c>
      <c r="C7" s="60" t="s">
        <v>5</v>
      </c>
      <c r="D7" s="60" t="s">
        <v>6</v>
      </c>
      <c r="E7" s="60" t="s">
        <v>7</v>
      </c>
      <c r="F7" s="60" t="s">
        <v>8</v>
      </c>
      <c r="G7" s="63" t="s">
        <v>9</v>
      </c>
      <c r="H7" s="64"/>
      <c r="I7" s="65"/>
      <c r="J7" s="63" t="s">
        <v>10</v>
      </c>
      <c r="K7" s="64"/>
      <c r="L7" s="65"/>
      <c r="M7" s="72" t="s">
        <v>11</v>
      </c>
      <c r="N7" s="72" t="s">
        <v>12</v>
      </c>
    </row>
    <row r="8" spans="1:14" x14ac:dyDescent="0.3">
      <c r="A8" s="61"/>
      <c r="B8" s="61"/>
      <c r="C8" s="61"/>
      <c r="D8" s="61"/>
      <c r="E8" s="61"/>
      <c r="F8" s="61"/>
      <c r="G8" s="66"/>
      <c r="H8" s="67"/>
      <c r="I8" s="68"/>
      <c r="J8" s="66"/>
      <c r="K8" s="67"/>
      <c r="L8" s="68"/>
      <c r="M8" s="73"/>
      <c r="N8" s="73"/>
    </row>
    <row r="9" spans="1:14" x14ac:dyDescent="0.3">
      <c r="A9" s="61"/>
      <c r="B9" s="61"/>
      <c r="C9" s="61"/>
      <c r="D9" s="61"/>
      <c r="E9" s="61"/>
      <c r="F9" s="61"/>
      <c r="G9" s="66"/>
      <c r="H9" s="67"/>
      <c r="I9" s="68"/>
      <c r="J9" s="66"/>
      <c r="K9" s="67"/>
      <c r="L9" s="68"/>
      <c r="M9" s="73"/>
      <c r="N9" s="73"/>
    </row>
    <row r="10" spans="1:14" x14ac:dyDescent="0.3">
      <c r="A10" s="61"/>
      <c r="B10" s="61"/>
      <c r="C10" s="61"/>
      <c r="D10" s="61"/>
      <c r="E10" s="61"/>
      <c r="F10" s="61"/>
      <c r="G10" s="66"/>
      <c r="H10" s="67"/>
      <c r="I10" s="68"/>
      <c r="J10" s="66"/>
      <c r="K10" s="67"/>
      <c r="L10" s="68"/>
      <c r="M10" s="73"/>
      <c r="N10" s="73"/>
    </row>
    <row r="11" spans="1:14" x14ac:dyDescent="0.3">
      <c r="A11" s="61"/>
      <c r="B11" s="61"/>
      <c r="C11" s="61"/>
      <c r="D11" s="61"/>
      <c r="E11" s="61"/>
      <c r="F11" s="61"/>
      <c r="G11" s="66"/>
      <c r="H11" s="67"/>
      <c r="I11" s="68"/>
      <c r="J11" s="66"/>
      <c r="K11" s="67"/>
      <c r="L11" s="68"/>
      <c r="M11" s="73"/>
      <c r="N11" s="73"/>
    </row>
    <row r="12" spans="1:14" ht="15" thickBot="1" x14ac:dyDescent="0.35">
      <c r="A12" s="61"/>
      <c r="B12" s="61"/>
      <c r="C12" s="61"/>
      <c r="D12" s="61"/>
      <c r="E12" s="61"/>
      <c r="F12" s="61"/>
      <c r="G12" s="69"/>
      <c r="H12" s="70"/>
      <c r="I12" s="71"/>
      <c r="J12" s="69"/>
      <c r="K12" s="70"/>
      <c r="L12" s="71"/>
      <c r="M12" s="73"/>
      <c r="N12" s="73"/>
    </row>
    <row r="13" spans="1:14" x14ac:dyDescent="0.3">
      <c r="A13" s="61"/>
      <c r="B13" s="61"/>
      <c r="C13" s="61"/>
      <c r="D13" s="61"/>
      <c r="E13" s="61"/>
      <c r="F13" s="61"/>
      <c r="G13" s="60" t="s">
        <v>13</v>
      </c>
      <c r="H13" s="60" t="s">
        <v>14</v>
      </c>
      <c r="I13" s="60" t="s">
        <v>15</v>
      </c>
      <c r="J13" s="60" t="s">
        <v>16</v>
      </c>
      <c r="K13" s="60" t="s">
        <v>17</v>
      </c>
      <c r="L13" s="60" t="s">
        <v>14</v>
      </c>
      <c r="M13" s="73"/>
      <c r="N13" s="73"/>
    </row>
    <row r="14" spans="1:14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3"/>
      <c r="N15" s="73"/>
    </row>
    <row r="16" spans="1:14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x14ac:dyDescent="0.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3"/>
      <c r="N17" s="73"/>
    </row>
    <row r="18" spans="1:14" ht="15" thickBot="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74"/>
      <c r="N18" s="74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15" thickBot="1" x14ac:dyDescent="0.35">
      <c r="A35" s="90" t="s">
        <v>33</v>
      </c>
      <c r="B35" s="91"/>
      <c r="C35" s="91"/>
      <c r="D35" s="91"/>
      <c r="E35" s="91"/>
      <c r="F35" s="91"/>
      <c r="G35" s="92"/>
      <c r="H35" s="16">
        <f>20700000+H27+H24+H26+H25+H28</f>
        <v>40700000</v>
      </c>
      <c r="I35" s="9"/>
      <c r="J35" s="10"/>
      <c r="K35" s="11"/>
      <c r="L35" s="16">
        <f>SUM(L24:L34)</f>
        <v>37700000</v>
      </c>
      <c r="M35" s="9"/>
      <c r="N35" s="30">
        <f>H35-L35</f>
        <v>3000000</v>
      </c>
    </row>
    <row r="36" spans="1:14" ht="15" thickBot="1" x14ac:dyDescent="0.35">
      <c r="A36" s="93" t="s">
        <v>35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</row>
    <row r="37" spans="1:14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thickBot="1" x14ac:dyDescent="0.35">
      <c r="A38" s="96" t="s">
        <v>33</v>
      </c>
      <c r="B38" s="97"/>
      <c r="C38" s="97"/>
      <c r="D38" s="97"/>
      <c r="E38" s="97"/>
      <c r="F38" s="97"/>
      <c r="G38" s="98"/>
      <c r="H38" s="17">
        <f>H35+H22</f>
        <v>42794000</v>
      </c>
      <c r="I38" s="14"/>
      <c r="J38" s="14"/>
      <c r="K38" s="14"/>
      <c r="L38" s="17">
        <f>L22+L35</f>
        <v>39794000</v>
      </c>
      <c r="M38" s="14"/>
      <c r="N38" s="18">
        <f>N22+N35</f>
        <v>3000000</v>
      </c>
    </row>
    <row r="39" spans="1:14" x14ac:dyDescent="0.3">
      <c r="A39" s="99" t="s">
        <v>43</v>
      </c>
      <c r="B39" s="99"/>
      <c r="C39" s="99"/>
      <c r="D39" s="99"/>
      <c r="E39" s="99"/>
      <c r="F39" s="99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100" t="s">
        <v>38</v>
      </c>
      <c r="B40" s="100"/>
      <c r="C40" s="100"/>
      <c r="D40" s="100"/>
      <c r="E40" s="55"/>
      <c r="F40" s="23"/>
      <c r="G40" s="24"/>
      <c r="H40" s="20"/>
      <c r="I40" s="20"/>
      <c r="J40" s="19" t="s">
        <v>44</v>
      </c>
      <c r="K40" s="19"/>
      <c r="L40" s="22"/>
      <c r="M40" s="22"/>
      <c r="N40" s="22"/>
    </row>
    <row r="41" spans="1:14" x14ac:dyDescent="0.3">
      <c r="A41" s="101" t="s">
        <v>39</v>
      </c>
      <c r="B41" s="101"/>
      <c r="C41" s="101"/>
      <c r="D41" s="101"/>
      <c r="E41" s="101"/>
      <c r="F41" s="101"/>
      <c r="G41" s="22" t="s">
        <v>41</v>
      </c>
      <c r="H41" s="22"/>
      <c r="I41" s="22"/>
      <c r="J41" s="22" t="s">
        <v>36</v>
      </c>
      <c r="K41" s="22"/>
      <c r="L41" s="22"/>
      <c r="M41" s="22"/>
      <c r="N41" s="22"/>
    </row>
    <row r="42" spans="1:14" x14ac:dyDescent="0.3">
      <c r="A42" s="56"/>
      <c r="B42" s="56"/>
      <c r="C42" s="56"/>
      <c r="D42" s="56"/>
      <c r="E42" s="56"/>
      <c r="F42" s="5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45</v>
      </c>
      <c r="B43" s="21"/>
      <c r="C43" s="21"/>
      <c r="D43" s="21"/>
      <c r="E43" s="15"/>
      <c r="F43" s="15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37</v>
      </c>
      <c r="B44" s="21"/>
      <c r="C44" s="21"/>
      <c r="D44" s="21"/>
      <c r="E44" s="15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40</v>
      </c>
      <c r="B45" s="21"/>
      <c r="C45" s="21"/>
      <c r="D45" s="21"/>
      <c r="E45" s="15"/>
      <c r="F45" s="19"/>
      <c r="G45" s="19"/>
      <c r="H45" s="20"/>
      <c r="I45" s="20"/>
      <c r="J45" s="19" t="s">
        <v>42</v>
      </c>
      <c r="K45" s="19"/>
      <c r="L45" s="22"/>
      <c r="M45" s="22"/>
      <c r="N45" s="22"/>
    </row>
    <row r="46" spans="1:14" x14ac:dyDescent="0.3">
      <c r="A46" s="22"/>
      <c r="B46" s="22"/>
      <c r="C46" s="22"/>
      <c r="D46" s="22"/>
      <c r="E46" s="22"/>
      <c r="F46" s="22"/>
      <c r="G46" s="22" t="s">
        <v>41</v>
      </c>
      <c r="H46" s="22"/>
      <c r="I46" s="22"/>
      <c r="J46" s="89" t="s">
        <v>36</v>
      </c>
      <c r="K46" s="89"/>
      <c r="L46" s="22"/>
      <c r="M46" s="22"/>
      <c r="N46" s="22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32">
    <mergeCell ref="L13:L18"/>
    <mergeCell ref="A39:F39"/>
    <mergeCell ref="A40:D40"/>
    <mergeCell ref="A41:F41"/>
    <mergeCell ref="J46:K46"/>
    <mergeCell ref="A20:N20"/>
    <mergeCell ref="A22:G22"/>
    <mergeCell ref="A23:N23"/>
    <mergeCell ref="A35:G35"/>
    <mergeCell ref="A36:N36"/>
    <mergeCell ref="A38:G3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01.02.2024</vt:lpstr>
      <vt:lpstr>01.03.2024</vt:lpstr>
      <vt:lpstr>01.04.2024</vt:lpstr>
      <vt:lpstr>01.05.2024</vt:lpstr>
      <vt:lpstr>01.06.2024</vt:lpstr>
      <vt:lpstr>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2024-07-01T07:11:51Z</dcterms:modified>
</cp:coreProperties>
</file>