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25" windowWidth="12450" windowHeight="7935" firstSheet="4" activeTab="9"/>
  </bookViews>
  <sheets>
    <sheet name="на 01.01.2018" sheetId="48" r:id="rId1"/>
    <sheet name="на 01.02.2018" sheetId="49" r:id="rId2"/>
    <sheet name="на 01.03.2018" sheetId="50" r:id="rId3"/>
    <sheet name="на 01.04.2018" sheetId="51" r:id="rId4"/>
    <sheet name="на 01.05.2018" sheetId="52" r:id="rId5"/>
    <sheet name="на 01.06.2018" sheetId="53" r:id="rId6"/>
    <sheet name="на 01.07.2018" sheetId="54" r:id="rId7"/>
    <sheet name="на 01.08.2018" sheetId="55" r:id="rId8"/>
    <sheet name="на 01.09.2018" sheetId="56" r:id="rId9"/>
    <sheet name="на 01.10.2018" sheetId="57" r:id="rId10"/>
  </sheets>
  <calcPr calcId="145621"/>
</workbook>
</file>

<file path=xl/calcChain.xml><?xml version="1.0" encoding="utf-8"?>
<calcChain xmlns="http://schemas.openxmlformats.org/spreadsheetml/2006/main">
  <c r="L29" i="57" l="1"/>
  <c r="H29" i="57"/>
  <c r="N29" i="57" s="1"/>
  <c r="L26" i="57"/>
  <c r="N26" i="57" s="1"/>
  <c r="H29" i="56" l="1"/>
  <c r="N26" i="56"/>
  <c r="L26" i="56"/>
  <c r="L29" i="56" s="1"/>
  <c r="N29" i="56" l="1"/>
  <c r="L29" i="55"/>
  <c r="H29" i="55"/>
  <c r="N29" i="55" s="1"/>
  <c r="L26" i="55"/>
  <c r="N26" i="55" s="1"/>
  <c r="H29" i="54" l="1"/>
  <c r="L26" i="54"/>
  <c r="L29" i="54" s="1"/>
  <c r="N29" i="54" l="1"/>
  <c r="N26" i="54"/>
  <c r="H29" i="53"/>
  <c r="N29" i="53" s="1"/>
  <c r="L26" i="53"/>
  <c r="L29" i="53" s="1"/>
  <c r="N26" i="53" l="1"/>
  <c r="H29" i="52"/>
  <c r="N29" i="52" s="1"/>
  <c r="L26" i="52"/>
  <c r="L29" i="52" s="1"/>
  <c r="N26" i="52" l="1"/>
  <c r="H29" i="51"/>
  <c r="N29" i="51" s="1"/>
  <c r="L26" i="51"/>
  <c r="L29" i="51" s="1"/>
  <c r="N26" i="51" l="1"/>
  <c r="L26" i="50"/>
  <c r="H29" i="50"/>
  <c r="L29" i="50"/>
  <c r="N29" i="50" l="1"/>
  <c r="N26" i="50"/>
  <c r="L26" i="49"/>
  <c r="L29" i="49"/>
  <c r="H29" i="49"/>
  <c r="N26" i="49"/>
  <c r="N29" i="49" l="1"/>
  <c r="H30" i="48"/>
  <c r="N30" i="48" s="1"/>
  <c r="L27" i="48"/>
  <c r="L30" i="48" s="1"/>
  <c r="N27" i="48" l="1"/>
</calcChain>
</file>

<file path=xl/sharedStrings.xml><?xml version="1.0" encoding="utf-8"?>
<sst xmlns="http://schemas.openxmlformats.org/spreadsheetml/2006/main" count="669" uniqueCount="85">
  <si>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</si>
  <si>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</si>
  <si>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</si>
  <si>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</si>
  <si>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</si>
  <si>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</si>
  <si>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</si>
  <si>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</si>
  <si>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</si>
  <si>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</si>
  <si>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</si>
  <si>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</si>
  <si>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</si>
  <si>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</si>
  <si>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</si>
  <si>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</si>
  <si>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</si>
  <si>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</si>
  <si>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</si>
  <si>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</si>
  <si>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</si>
  <si>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</si>
  <si>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</si>
  <si>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</si>
  <si>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</si>
  <si>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</si>
  <si>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</si>
  <si>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</si>
  <si>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</si>
  <si>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</si>
  <si>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</si>
  <si>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</si>
  <si>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</si>
  <si>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</si>
  <si>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</si>
  <si>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</si>
  <si>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</si>
  <si>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</si>
  <si>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</si>
  <si>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</si>
  <si>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</si>
  <si>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</si>
  <si>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</si>
  <si>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</si>
  <si>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2-15-003</t>
  </si>
  <si>
    <t>МК от  25.12.2015 № 0319300215115000006-0150343-01</t>
  </si>
  <si>
    <t>п/п№1 от 25.12.2015</t>
  </si>
  <si>
    <t>Н.А.Галаган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</si>
  <si>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</si>
  <si>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</si>
  <si>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</si>
  <si>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</si>
  <si>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</si>
  <si>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</si>
  <si>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</si>
  <si>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</si>
  <si>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</si>
  <si>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</si>
  <si>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 xml:space="preserve">Предельный объем муниципального долга на 2017   г. </t>
  </si>
  <si>
    <t>Верхний предел муниципального долга  на 01.01.2018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</si>
  <si>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</si>
  <si>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</si>
  <si>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</si>
  <si>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01.01.2018 г.</t>
  </si>
  <si>
    <t>п/п№20 от 05.07.2016   п/п№21 от 01.09.2016   п/п№35 от 03.10.2016  п/п№2 от 22.12.2016   п/п№4 от 04.10.2017    п/п№13 от 25.12.2017</t>
  </si>
  <si>
    <t>15000000,00     5000000,00    3000000,00    5000000,00    8000000,00   5500000,00</t>
  </si>
  <si>
    <t>26.06.2018    26.06.2018    26.06.2018    26.06.2018    26.06.2018   26.06.2018</t>
  </si>
  <si>
    <t>МУНИЦИПАЛЬНАЯ ДОЛГОВАЯ КНИГА ГОРОДА БОРОДИНО на 01.02.2018 г.</t>
  </si>
  <si>
    <t>п/п № 368641   п/п № 486969   п/п № 887207   п/п № 271174   п/п№239799   п/п №503733  п/п №622423</t>
  </si>
  <si>
    <t>13.09.2016   01.11.2016   18.11.2016   01.12.2016   29.12.2016   24.01.2017   22.01.2018</t>
  </si>
  <si>
    <t>3000000,00     5000000,00      2000000,00   13000000,00   2400000,00   2600000,00   7500000,00</t>
  </si>
  <si>
    <t>Верхний предел муниципального долга  на 01.01.2019 г.</t>
  </si>
  <si>
    <t xml:space="preserve">Предельный объем муниципального долга на 2018 г. </t>
  </si>
  <si>
    <t>МУНИЦИПАЛЬНАЯ ДОЛГОВАЯ КНИГА ГОРОДА БОРОДИНО на 01.03.2018 г.</t>
  </si>
  <si>
    <t>п/п № 368641   п/п № 486969   п/п № 887207   п/п № 271174   п/п№239799   п/п №503733  п/п №622423  п/п №128758   п/п №234495</t>
  </si>
  <si>
    <t>13.09.2016   01.11.2016   18.11.2016   01.12.2016   29.12.2016   24.01.2017   22.01.2018   09.02.2018   14.02.2018</t>
  </si>
  <si>
    <t>3000000,00     5000000,00      2000000,00   13000000,00   2400000,00   2600000,00   7500000,00   3000000,00   3000000,00</t>
  </si>
  <si>
    <t>О.Н.Миллер</t>
  </si>
  <si>
    <t>МУНИЦИПАЛЬНАЯ ДОЛГОВАЯ КНИГА ГОРОДА БОРОДИНО на 01.04.2018 г.</t>
  </si>
  <si>
    <t>МУНИЦИПАЛЬНАЯ ДОЛГОВАЯ КНИГА ГОРОДА БОРОДИНО на 01.05.2018 г.</t>
  </si>
  <si>
    <t>МУНИЦИПАЛЬНАЯ ДОЛГОВАЯ КНИГА ГОРОДА БОРОДИНО на 01.07.2018 г.</t>
  </si>
  <si>
    <t>МУНИЦИПАЛЬНАЯ ДОЛГОВАЯ КНИГА ГОРОДА БОРОДИНО на 01.06.2018 г.</t>
  </si>
  <si>
    <t>МУНИЦИПАЛЬНАЯ ДОЛГОВАЯ КНИГА ГОРОДА БОРОДИНО на 01.08.2018 г.</t>
  </si>
  <si>
    <t>МУНИЦИПАЛЬНАЯ ДОЛГОВАЯ КНИГА ГОРОДА БОРОДИНО на 01.09.2018 г.</t>
  </si>
  <si>
    <t>МУНИЦИПАЛЬНАЯ ДОЛГОВАЯ КНИГА ГОРОДА БОРОДИНО на 01.10.2018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</si>
</sst>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4" fontId="6" fillId="0" borderId="0" xfId="1" applyNumberFormat="1" applyFont="1"/>
    <xf numFmtId="166" fontId="6" fillId="0" borderId="0" xfId="1" applyNumberFormat="1" applyFont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63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108">
        <v>13500000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58</v>
      </c>
      <c r="B6" s="110"/>
      <c r="C6" s="110"/>
      <c r="D6" s="110"/>
      <c r="E6" s="110"/>
      <c r="F6" s="110"/>
      <c r="G6" s="110"/>
      <c r="H6" s="110"/>
      <c r="I6" s="111">
        <v>140706887.80000001</v>
      </c>
      <c r="J6" s="111"/>
      <c r="K6" s="31" t="s">
        <v>0</v>
      </c>
      <c r="L6" s="36"/>
      <c r="M6" s="36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51" x14ac:dyDescent="0.25">
      <c r="A25" s="18">
        <v>2</v>
      </c>
      <c r="B25" s="19">
        <v>42363</v>
      </c>
      <c r="C25" s="18" t="s">
        <v>44</v>
      </c>
      <c r="D25" s="18" t="s">
        <v>49</v>
      </c>
      <c r="E25" s="18" t="s">
        <v>35</v>
      </c>
      <c r="F25" s="18" t="s">
        <v>45</v>
      </c>
      <c r="G25" s="26" t="s">
        <v>46</v>
      </c>
      <c r="H25" s="25">
        <v>11000000</v>
      </c>
      <c r="I25" s="19">
        <v>42962</v>
      </c>
      <c r="J25" s="26" t="s">
        <v>62</v>
      </c>
      <c r="K25" s="19" t="s">
        <v>60</v>
      </c>
      <c r="L25" s="34" t="s">
        <v>61</v>
      </c>
      <c r="M25" s="27"/>
      <c r="N25" s="25" t="s">
        <v>52</v>
      </c>
    </row>
    <row r="26" spans="1:14" ht="93" customHeight="1" x14ac:dyDescent="0.25">
      <c r="A26" s="18">
        <v>3</v>
      </c>
      <c r="B26" s="19">
        <v>42548</v>
      </c>
      <c r="C26" s="18" t="s">
        <v>51</v>
      </c>
      <c r="D26" s="18" t="s">
        <v>48</v>
      </c>
      <c r="E26" s="18" t="s">
        <v>35</v>
      </c>
      <c r="F26" s="18" t="s">
        <v>50</v>
      </c>
      <c r="G26" s="26" t="s">
        <v>64</v>
      </c>
      <c r="H26" s="25" t="s">
        <v>65</v>
      </c>
      <c r="I26" s="19" t="s">
        <v>66</v>
      </c>
      <c r="J26" s="26" t="s">
        <v>55</v>
      </c>
      <c r="K26" s="19" t="s">
        <v>56</v>
      </c>
      <c r="L26" s="34" t="s">
        <v>57</v>
      </c>
      <c r="M26" s="27"/>
      <c r="N26" s="25">
        <v>13500000</v>
      </c>
    </row>
    <row r="27" spans="1:14" ht="15.75" thickBot="1" x14ac:dyDescent="0.3">
      <c r="A27" s="98" t="s">
        <v>33</v>
      </c>
      <c r="B27" s="99"/>
      <c r="C27" s="99"/>
      <c r="D27" s="99"/>
      <c r="E27" s="99"/>
      <c r="F27" s="99"/>
      <c r="G27" s="100"/>
      <c r="H27" s="21">
        <v>52500000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13500000</v>
      </c>
    </row>
    <row r="28" spans="1:14" ht="15.75" thickBot="1" x14ac:dyDescent="0.3">
      <c r="A28" s="101" t="s">
        <v>36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4" t="s">
        <v>33</v>
      </c>
      <c r="B30" s="105"/>
      <c r="C30" s="105"/>
      <c r="D30" s="105"/>
      <c r="E30" s="105"/>
      <c r="F30" s="105"/>
      <c r="G30" s="106"/>
      <c r="H30" s="22">
        <f>H27</f>
        <v>52500000</v>
      </c>
      <c r="I30" s="17"/>
      <c r="J30" s="17"/>
      <c r="K30" s="17"/>
      <c r="L30" s="22">
        <f>L27</f>
        <v>39000000</v>
      </c>
      <c r="M30" s="17"/>
      <c r="N30" s="24">
        <f>H30-L30</f>
        <v>13500000</v>
      </c>
    </row>
    <row r="31" spans="1:14" x14ac:dyDescent="0.25">
      <c r="A31" s="88" t="s">
        <v>53</v>
      </c>
      <c r="B31" s="88"/>
      <c r="C31" s="88"/>
      <c r="D31" s="88"/>
      <c r="E31" s="88"/>
      <c r="F31" s="88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9" t="s">
        <v>39</v>
      </c>
      <c r="B32" s="89"/>
      <c r="C32" s="89"/>
      <c r="D32" s="89"/>
      <c r="E32" s="39"/>
      <c r="F32" s="32"/>
      <c r="G32" s="33"/>
      <c r="H32" s="29"/>
      <c r="I32" s="29"/>
      <c r="J32" s="28" t="s">
        <v>54</v>
      </c>
      <c r="K32" s="28"/>
      <c r="L32" s="31"/>
      <c r="M32" s="31"/>
      <c r="N32" s="31"/>
    </row>
    <row r="33" spans="1:14" x14ac:dyDescent="0.25">
      <c r="A33" s="90" t="s">
        <v>40</v>
      </c>
      <c r="B33" s="90"/>
      <c r="C33" s="90"/>
      <c r="D33" s="90"/>
      <c r="E33" s="90"/>
      <c r="F33" s="90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36"/>
      <c r="B34" s="36"/>
      <c r="C34" s="36"/>
      <c r="D34" s="36"/>
      <c r="E34" s="36"/>
      <c r="F34" s="3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91" t="s">
        <v>37</v>
      </c>
      <c r="K38" s="91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77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8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20000000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82"/>
      <c r="M6" s="82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8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0"/>
      <c r="K22" s="8"/>
      <c r="L22" s="8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81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82"/>
      <c r="B33" s="82"/>
      <c r="C33" s="82"/>
      <c r="D33" s="82"/>
      <c r="E33" s="82"/>
      <c r="F33" s="82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67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4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21500000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41"/>
      <c r="M6" s="41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4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2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93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68</v>
      </c>
      <c r="K25" s="19" t="s">
        <v>69</v>
      </c>
      <c r="L25" s="34" t="s">
        <v>70</v>
      </c>
      <c r="M25" s="27"/>
      <c r="N25" s="25">
        <v>6000000</v>
      </c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</f>
        <v>46500000</v>
      </c>
      <c r="M26" s="11"/>
      <c r="N26" s="23">
        <f>H26-L26</f>
        <v>6000000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46500000</v>
      </c>
      <c r="M29" s="17"/>
      <c r="N29" s="24">
        <f>H29-L29</f>
        <v>6000000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44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1"/>
      <c r="B33" s="41"/>
      <c r="C33" s="41"/>
      <c r="D33" s="41"/>
      <c r="E33" s="41"/>
      <c r="F33" s="41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73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21500000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47"/>
      <c r="M6" s="47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46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7"/>
      <c r="B33" s="47"/>
      <c r="C33" s="47"/>
      <c r="D33" s="47"/>
      <c r="E33" s="47"/>
      <c r="F33" s="4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69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78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5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25">
        <v>17600000</v>
      </c>
      <c r="J4" s="12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26">
        <v>144954023.81</v>
      </c>
      <c r="J6" s="126"/>
      <c r="K6" s="31" t="s">
        <v>0</v>
      </c>
      <c r="L6" s="54"/>
      <c r="M6" s="54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5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1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53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54"/>
      <c r="B33" s="54"/>
      <c r="C33" s="54"/>
      <c r="D33" s="54"/>
      <c r="E33" s="54"/>
      <c r="F33" s="5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G8" sqref="G8:I1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79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5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19200000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59"/>
      <c r="M6" s="59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58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59"/>
      <c r="B33" s="59"/>
      <c r="C33" s="59"/>
      <c r="D33" s="59"/>
      <c r="E33" s="59"/>
      <c r="F33" s="59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3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81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19200000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62"/>
      <c r="M6" s="62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61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62"/>
      <c r="B33" s="62"/>
      <c r="C33" s="62"/>
      <c r="D33" s="62"/>
      <c r="E33" s="62"/>
      <c r="F33" s="62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80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6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19400000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69"/>
      <c r="M6" s="69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6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68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69"/>
      <c r="B33" s="69"/>
      <c r="C33" s="69"/>
      <c r="D33" s="69"/>
      <c r="E33" s="69"/>
      <c r="F33" s="69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7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19400000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72"/>
      <c r="M6" s="72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7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71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72"/>
      <c r="B33" s="72"/>
      <c r="C33" s="72"/>
      <c r="D33" s="72"/>
      <c r="E33" s="72"/>
      <c r="F33" s="72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7" t="s">
        <v>83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7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8">
        <v>19400000</v>
      </c>
      <c r="J4" s="10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9">
        <v>0</v>
      </c>
      <c r="J5" s="109"/>
      <c r="K5" s="31" t="s">
        <v>0</v>
      </c>
      <c r="L5" s="31"/>
      <c r="M5" s="31"/>
      <c r="N5" s="31"/>
    </row>
    <row r="6" spans="1:14" x14ac:dyDescent="0.25">
      <c r="A6" s="110" t="s">
        <v>72</v>
      </c>
      <c r="B6" s="110"/>
      <c r="C6" s="110"/>
      <c r="D6" s="110"/>
      <c r="E6" s="110"/>
      <c r="F6" s="110"/>
      <c r="G6" s="110"/>
      <c r="H6" s="110"/>
      <c r="I6" s="111">
        <v>144954023.81</v>
      </c>
      <c r="J6" s="111"/>
      <c r="K6" s="31" t="s">
        <v>0</v>
      </c>
      <c r="L6" s="79"/>
      <c r="M6" s="79"/>
      <c r="N6" s="31"/>
    </row>
    <row r="7" spans="1:14" ht="15.75" thickBot="1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3" t="s">
        <v>9</v>
      </c>
      <c r="H8" s="114"/>
      <c r="I8" s="115"/>
      <c r="J8" s="113" t="s">
        <v>10</v>
      </c>
      <c r="K8" s="114"/>
      <c r="L8" s="115"/>
      <c r="M8" s="122" t="s">
        <v>11</v>
      </c>
      <c r="N8" s="122" t="s">
        <v>12</v>
      </c>
    </row>
    <row r="9" spans="1:14" x14ac:dyDescent="0.25">
      <c r="A9" s="86"/>
      <c r="B9" s="86"/>
      <c r="C9" s="86"/>
      <c r="D9" s="86"/>
      <c r="E9" s="86"/>
      <c r="F9" s="86"/>
      <c r="G9" s="116"/>
      <c r="H9" s="117"/>
      <c r="I9" s="118"/>
      <c r="J9" s="116"/>
      <c r="K9" s="117"/>
      <c r="L9" s="118"/>
      <c r="M9" s="123"/>
      <c r="N9" s="123"/>
    </row>
    <row r="10" spans="1:14" x14ac:dyDescent="0.25">
      <c r="A10" s="86"/>
      <c r="B10" s="86"/>
      <c r="C10" s="86"/>
      <c r="D10" s="86"/>
      <c r="E10" s="86"/>
      <c r="F10" s="86"/>
      <c r="G10" s="116"/>
      <c r="H10" s="117"/>
      <c r="I10" s="118"/>
      <c r="J10" s="116"/>
      <c r="K10" s="117"/>
      <c r="L10" s="118"/>
      <c r="M10" s="123"/>
      <c r="N10" s="123"/>
    </row>
    <row r="11" spans="1:14" x14ac:dyDescent="0.25">
      <c r="A11" s="86"/>
      <c r="B11" s="86"/>
      <c r="C11" s="86"/>
      <c r="D11" s="86"/>
      <c r="E11" s="86"/>
      <c r="F11" s="86"/>
      <c r="G11" s="116"/>
      <c r="H11" s="117"/>
      <c r="I11" s="118"/>
      <c r="J11" s="116"/>
      <c r="K11" s="117"/>
      <c r="L11" s="118"/>
      <c r="M11" s="123"/>
      <c r="N11" s="123"/>
    </row>
    <row r="12" spans="1:14" x14ac:dyDescent="0.25">
      <c r="A12" s="86"/>
      <c r="B12" s="86"/>
      <c r="C12" s="86"/>
      <c r="D12" s="86"/>
      <c r="E12" s="86"/>
      <c r="F12" s="86"/>
      <c r="G12" s="116"/>
      <c r="H12" s="117"/>
      <c r="I12" s="118"/>
      <c r="J12" s="116"/>
      <c r="K12" s="117"/>
      <c r="L12" s="118"/>
      <c r="M12" s="123"/>
      <c r="N12" s="123"/>
    </row>
    <row r="13" spans="1:14" ht="15.75" thickBot="1" x14ac:dyDescent="0.3">
      <c r="A13" s="86"/>
      <c r="B13" s="86"/>
      <c r="C13" s="86"/>
      <c r="D13" s="86"/>
      <c r="E13" s="86"/>
      <c r="F13" s="86"/>
      <c r="G13" s="119"/>
      <c r="H13" s="120"/>
      <c r="I13" s="121"/>
      <c r="J13" s="119"/>
      <c r="K13" s="120"/>
      <c r="L13" s="121"/>
      <c r="M13" s="123"/>
      <c r="N13" s="123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3"/>
      <c r="N14" s="123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3"/>
      <c r="N15" s="123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3"/>
      <c r="N16" s="123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3"/>
      <c r="N17" s="123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3"/>
      <c r="N18" s="123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4"/>
      <c r="N19" s="124"/>
    </row>
    <row r="20" spans="1:14" ht="15.75" thickBot="1" x14ac:dyDescent="0.3">
      <c r="A20" s="7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98" t="s">
        <v>33</v>
      </c>
      <c r="B26" s="99"/>
      <c r="C26" s="99"/>
      <c r="D26" s="99"/>
      <c r="E26" s="99"/>
      <c r="F26" s="99"/>
      <c r="G26" s="100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101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4" t="s">
        <v>33</v>
      </c>
      <c r="B29" s="105"/>
      <c r="C29" s="105"/>
      <c r="D29" s="105"/>
      <c r="E29" s="105"/>
      <c r="F29" s="105"/>
      <c r="G29" s="106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88" t="s">
        <v>53</v>
      </c>
      <c r="B30" s="88"/>
      <c r="C30" s="88"/>
      <c r="D30" s="88"/>
      <c r="E30" s="88"/>
      <c r="F30" s="8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9" t="s">
        <v>39</v>
      </c>
      <c r="B31" s="89"/>
      <c r="C31" s="89"/>
      <c r="D31" s="89"/>
      <c r="E31" s="78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90" t="s">
        <v>40</v>
      </c>
      <c r="B32" s="90"/>
      <c r="C32" s="90"/>
      <c r="D32" s="90"/>
      <c r="E32" s="90"/>
      <c r="F32" s="9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79"/>
      <c r="B33" s="79"/>
      <c r="C33" s="79"/>
      <c r="D33" s="79"/>
      <c r="E33" s="79"/>
      <c r="F33" s="79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1" t="s">
        <v>37</v>
      </c>
      <c r="K37" s="9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на 01.01.2018</vt:lpstr>
      <vt:lpstr>на 01.02.2018</vt:lpstr>
      <vt:lpstr>на 01.03.2018</vt:lpstr>
      <vt:lpstr>на 01.04.2018</vt:lpstr>
      <vt:lpstr>на 01.05.2018</vt:lpstr>
      <vt:lpstr>на 01.06.2018</vt:lpstr>
      <vt:lpstr>на 01.07.2018</vt:lpstr>
      <vt:lpstr>на 01.08.2018</vt:lpstr>
      <vt:lpstr>на 01.09.2018</vt:lpstr>
      <vt:lpstr>на 01.10.2018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2018-10-01T03:01:01Z</dcterms:modified>
</cp:coreProperties>
</file>