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activeTab="1"/>
  </bookViews>
  <sheets>
    <sheet name="на 01.01.2018" sheetId="48" r:id="rId1"/>
    <sheet name="на 01.02.2018" sheetId="49" r:id="rId2"/>
  </sheets>
  <calcPr calcId="145621"/>
</workbook>
</file>

<file path=xl/calcChain.xml><?xml version="1.0" encoding="utf-8"?>
<calcChain xmlns="http://schemas.openxmlformats.org/spreadsheetml/2006/main">
  <c r="L26" i="49" l="1"/>
  <c r="L29" i="49"/>
  <c r="H29" i="49"/>
  <c r="N26" i="49"/>
  <c r="N29" i="49" l="1"/>
  <c r="H30" i="48"/>
  <c r="N30" i="48" s="1"/>
  <c r="L27" i="48"/>
  <c r="L30" i="48" s="1"/>
  <c r="N27" i="48" l="1"/>
</calcChain>
</file>

<file path=xl/sharedStrings.xml><?xml version="1.0" encoding="utf-8"?>
<sst xmlns="http://schemas.openxmlformats.org/spreadsheetml/2006/main" count="141" uniqueCount="73">
  <si>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</si>
  <si>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</si>
  <si>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</si>
  <si>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</si>
  <si>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</si>
  <si>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</si>
  <si>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</si>
  <si>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</si>
  <si>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</si>
  <si>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</si>
  <si>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</si>
  <si>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</si>
  <si>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</si>
  <si>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</si>
  <si>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</si>
  <si>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</si>
  <si>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</si>
  <si>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</si>
  <si>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</si>
  <si>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</si>
  <si>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</si>
  <si>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</si>
  <si>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</si>
  <si>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</si>
  <si>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</si>
  <si>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</si>
  <si>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</si>
  <si>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</si>
  <si>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</si>
  <si>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</si>
  <si>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</si>
  <si>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</si>
  <si>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</si>
  <si>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</si>
  <si>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</si>
  <si>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</si>
  <si>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</si>
  <si>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</si>
  <si>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</si>
  <si>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</si>
  <si>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</si>
  <si>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</si>
  <si>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</si>
  <si>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</si>
  <si>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2-15-003</t>
  </si>
  <si>
    <t>МК от  25.12.2015 № 0319300215115000006-0150343-01</t>
  </si>
  <si>
    <t>п/п№1 от 25.12.2015</t>
  </si>
  <si>
    <t>Н.А.Галаган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</si>
  <si>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</si>
  <si>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</si>
  <si>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</si>
  <si>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</si>
  <si>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</si>
  <si>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</si>
  <si>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</si>
  <si>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</si>
  <si>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</si>
  <si>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</si>
  <si>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 xml:space="preserve">Предельный объем муниципального долга на 2017   г. </t>
  </si>
  <si>
    <t>Верхний предел муниципального долга  на 01.01.2018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</si>
  <si>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</si>
  <si>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</si>
  <si>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</si>
  <si>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01.01.2018 г.</t>
  </si>
  <si>
    <t>п/п№20 от 05.07.2016   п/п№21 от 01.09.2016   п/п№35 от 03.10.2016  п/п№2 от 22.12.2016   п/п№4 от 04.10.2017    п/п№13 от 25.12.2017</t>
  </si>
  <si>
    <t>15000000,00     5000000,00    3000000,00    5000000,00    8000000,00   5500000,00</t>
  </si>
  <si>
    <t>26.06.2018    26.06.2018    26.06.2018    26.06.2018    26.06.2018   26.06.2018</t>
  </si>
  <si>
    <t>МУНИЦИПАЛЬНАЯ ДОЛГОВАЯ КНИГА ГОРОДА БОРОДИНО на 01.02.2018 г.</t>
  </si>
  <si>
    <t>п/п № 368641   п/п № 486969   п/п № 887207   п/п № 271174   п/п№239799   п/п №503733  п/п №622423</t>
  </si>
  <si>
    <t>13.09.2016   01.11.2016   18.11.2016   01.12.2016   29.12.2016   24.01.2017   22.01.2018</t>
  </si>
  <si>
    <t>3000000,00     5000000,00      2000000,00   13000000,00   2400000,00   2600000,00   7500000,00</t>
  </si>
  <si>
    <t>Верхний предел муниципального долга  на 01.01.2019 г.</t>
  </si>
  <si>
    <t xml:space="preserve">Предельный объем муниципального долга на 2018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</si>
</sst>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165" fontId="2" fillId="0" borderId="0" xfId="1" applyNumberFormat="1" applyFont="1"/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Fill="1" applyAlignment="1">
      <alignment horizontal="justify"/>
    </xf>
    <xf numFmtId="4" fontId="2" fillId="0" borderId="0" xfId="1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67" t="s">
        <v>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84">
        <v>13500000</v>
      </c>
      <c r="J4" s="8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8">
        <v>0</v>
      </c>
      <c r="J5" s="68"/>
      <c r="K5" s="31" t="s">
        <v>0</v>
      </c>
      <c r="L5" s="31"/>
      <c r="M5" s="31"/>
      <c r="N5" s="31"/>
    </row>
    <row r="6" spans="1:14" x14ac:dyDescent="0.25">
      <c r="A6" s="83" t="s">
        <v>58</v>
      </c>
      <c r="B6" s="83"/>
      <c r="C6" s="83"/>
      <c r="D6" s="83"/>
      <c r="E6" s="83"/>
      <c r="F6" s="83"/>
      <c r="G6" s="83"/>
      <c r="H6" s="83"/>
      <c r="I6" s="69">
        <v>140706887.80000001</v>
      </c>
      <c r="J6" s="69"/>
      <c r="K6" s="31" t="s">
        <v>0</v>
      </c>
      <c r="L6" s="36"/>
      <c r="M6" s="36"/>
      <c r="N6" s="31"/>
    </row>
    <row r="7" spans="1:14" ht="15.75" thickBot="1" x14ac:dyDescent="0.3">
      <c r="A7" s="70" t="s">
        <v>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x14ac:dyDescent="0.25">
      <c r="A8" s="45" t="s">
        <v>3</v>
      </c>
      <c r="B8" s="45" t="s">
        <v>4</v>
      </c>
      <c r="C8" s="45" t="s">
        <v>5</v>
      </c>
      <c r="D8" s="45" t="s">
        <v>6</v>
      </c>
      <c r="E8" s="45" t="s">
        <v>7</v>
      </c>
      <c r="F8" s="45" t="s">
        <v>8</v>
      </c>
      <c r="G8" s="71" t="s">
        <v>9</v>
      </c>
      <c r="H8" s="72"/>
      <c r="I8" s="73"/>
      <c r="J8" s="71" t="s">
        <v>10</v>
      </c>
      <c r="K8" s="72"/>
      <c r="L8" s="73"/>
      <c r="M8" s="80" t="s">
        <v>11</v>
      </c>
      <c r="N8" s="80" t="s">
        <v>12</v>
      </c>
    </row>
    <row r="9" spans="1:14" x14ac:dyDescent="0.25">
      <c r="A9" s="46"/>
      <c r="B9" s="46"/>
      <c r="C9" s="46"/>
      <c r="D9" s="46"/>
      <c r="E9" s="46"/>
      <c r="F9" s="46"/>
      <c r="G9" s="74"/>
      <c r="H9" s="75"/>
      <c r="I9" s="76"/>
      <c r="J9" s="74"/>
      <c r="K9" s="75"/>
      <c r="L9" s="76"/>
      <c r="M9" s="81"/>
      <c r="N9" s="81"/>
    </row>
    <row r="10" spans="1:14" x14ac:dyDescent="0.25">
      <c r="A10" s="46"/>
      <c r="B10" s="46"/>
      <c r="C10" s="46"/>
      <c r="D10" s="46"/>
      <c r="E10" s="46"/>
      <c r="F10" s="46"/>
      <c r="G10" s="74"/>
      <c r="H10" s="75"/>
      <c r="I10" s="76"/>
      <c r="J10" s="74"/>
      <c r="K10" s="75"/>
      <c r="L10" s="76"/>
      <c r="M10" s="81"/>
      <c r="N10" s="81"/>
    </row>
    <row r="11" spans="1:14" x14ac:dyDescent="0.25">
      <c r="A11" s="46"/>
      <c r="B11" s="46"/>
      <c r="C11" s="46"/>
      <c r="D11" s="46"/>
      <c r="E11" s="46"/>
      <c r="F11" s="46"/>
      <c r="G11" s="74"/>
      <c r="H11" s="75"/>
      <c r="I11" s="76"/>
      <c r="J11" s="74"/>
      <c r="K11" s="75"/>
      <c r="L11" s="76"/>
      <c r="M11" s="81"/>
      <c r="N11" s="81"/>
    </row>
    <row r="12" spans="1:14" x14ac:dyDescent="0.25">
      <c r="A12" s="46"/>
      <c r="B12" s="46"/>
      <c r="C12" s="46"/>
      <c r="D12" s="46"/>
      <c r="E12" s="46"/>
      <c r="F12" s="46"/>
      <c r="G12" s="74"/>
      <c r="H12" s="75"/>
      <c r="I12" s="76"/>
      <c r="J12" s="74"/>
      <c r="K12" s="75"/>
      <c r="L12" s="76"/>
      <c r="M12" s="81"/>
      <c r="N12" s="81"/>
    </row>
    <row r="13" spans="1:14" ht="15.75" thickBot="1" x14ac:dyDescent="0.3">
      <c r="A13" s="46"/>
      <c r="B13" s="46"/>
      <c r="C13" s="46"/>
      <c r="D13" s="46"/>
      <c r="E13" s="46"/>
      <c r="F13" s="46"/>
      <c r="G13" s="77"/>
      <c r="H13" s="78"/>
      <c r="I13" s="79"/>
      <c r="J13" s="77"/>
      <c r="K13" s="78"/>
      <c r="L13" s="79"/>
      <c r="M13" s="81"/>
      <c r="N13" s="81"/>
    </row>
    <row r="14" spans="1:14" x14ac:dyDescent="0.25">
      <c r="A14" s="46"/>
      <c r="B14" s="46"/>
      <c r="C14" s="46"/>
      <c r="D14" s="46"/>
      <c r="E14" s="46"/>
      <c r="F14" s="46"/>
      <c r="G14" s="45" t="s">
        <v>13</v>
      </c>
      <c r="H14" s="45" t="s">
        <v>14</v>
      </c>
      <c r="I14" s="45" t="s">
        <v>15</v>
      </c>
      <c r="J14" s="45" t="s">
        <v>16</v>
      </c>
      <c r="K14" s="45" t="s">
        <v>17</v>
      </c>
      <c r="L14" s="45" t="s">
        <v>14</v>
      </c>
      <c r="M14" s="81"/>
      <c r="N14" s="81"/>
    </row>
    <row r="15" spans="1:14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81"/>
      <c r="N15" s="81"/>
    </row>
    <row r="16" spans="1:14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81"/>
      <c r="N16" s="81"/>
    </row>
    <row r="17" spans="1:14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81"/>
      <c r="N17" s="81"/>
    </row>
    <row r="18" spans="1:14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81"/>
      <c r="N18" s="81"/>
    </row>
    <row r="19" spans="1:14" ht="15.75" thickBo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82"/>
      <c r="N19" s="82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2" t="s">
        <v>32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55" t="s">
        <v>33</v>
      </c>
      <c r="B23" s="56"/>
      <c r="C23" s="56"/>
      <c r="D23" s="56"/>
      <c r="E23" s="56"/>
      <c r="F23" s="56"/>
      <c r="G23" s="5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52" t="s">
        <v>34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4"/>
    </row>
    <row r="25" spans="1:14" ht="51" x14ac:dyDescent="0.25">
      <c r="A25" s="18">
        <v>2</v>
      </c>
      <c r="B25" s="19">
        <v>42363</v>
      </c>
      <c r="C25" s="18" t="s">
        <v>44</v>
      </c>
      <c r="D25" s="18" t="s">
        <v>49</v>
      </c>
      <c r="E25" s="18" t="s">
        <v>35</v>
      </c>
      <c r="F25" s="18" t="s">
        <v>45</v>
      </c>
      <c r="G25" s="26" t="s">
        <v>46</v>
      </c>
      <c r="H25" s="25">
        <v>11000000</v>
      </c>
      <c r="I25" s="19">
        <v>42962</v>
      </c>
      <c r="J25" s="26" t="s">
        <v>62</v>
      </c>
      <c r="K25" s="19" t="s">
        <v>60</v>
      </c>
      <c r="L25" s="34" t="s">
        <v>61</v>
      </c>
      <c r="M25" s="27"/>
      <c r="N25" s="25" t="s">
        <v>52</v>
      </c>
    </row>
    <row r="26" spans="1:14" ht="93" customHeight="1" x14ac:dyDescent="0.25">
      <c r="A26" s="18">
        <v>3</v>
      </c>
      <c r="B26" s="19">
        <v>42548</v>
      </c>
      <c r="C26" s="18" t="s">
        <v>51</v>
      </c>
      <c r="D26" s="18" t="s">
        <v>48</v>
      </c>
      <c r="E26" s="18" t="s">
        <v>35</v>
      </c>
      <c r="F26" s="18" t="s">
        <v>50</v>
      </c>
      <c r="G26" s="26" t="s">
        <v>64</v>
      </c>
      <c r="H26" s="25" t="s">
        <v>65</v>
      </c>
      <c r="I26" s="19" t="s">
        <v>66</v>
      </c>
      <c r="J26" s="26" t="s">
        <v>55</v>
      </c>
      <c r="K26" s="19" t="s">
        <v>56</v>
      </c>
      <c r="L26" s="34" t="s">
        <v>57</v>
      </c>
      <c r="M26" s="27"/>
      <c r="N26" s="25">
        <v>13500000</v>
      </c>
    </row>
    <row r="27" spans="1:14" ht="15.75" thickBot="1" x14ac:dyDescent="0.3">
      <c r="A27" s="58" t="s">
        <v>33</v>
      </c>
      <c r="B27" s="59"/>
      <c r="C27" s="59"/>
      <c r="D27" s="59"/>
      <c r="E27" s="59"/>
      <c r="F27" s="59"/>
      <c r="G27" s="60"/>
      <c r="H27" s="21">
        <v>52500000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13500000</v>
      </c>
    </row>
    <row r="28" spans="1:14" ht="15.75" thickBot="1" x14ac:dyDescent="0.3">
      <c r="A28" s="61" t="s">
        <v>36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64" t="s">
        <v>33</v>
      </c>
      <c r="B30" s="65"/>
      <c r="C30" s="65"/>
      <c r="D30" s="65"/>
      <c r="E30" s="65"/>
      <c r="F30" s="65"/>
      <c r="G30" s="66"/>
      <c r="H30" s="22">
        <f>H27</f>
        <v>52500000</v>
      </c>
      <c r="I30" s="17"/>
      <c r="J30" s="17"/>
      <c r="K30" s="17"/>
      <c r="L30" s="22">
        <f>L27</f>
        <v>39000000</v>
      </c>
      <c r="M30" s="17"/>
      <c r="N30" s="24">
        <f>H30-L30</f>
        <v>13500000</v>
      </c>
    </row>
    <row r="31" spans="1:14" x14ac:dyDescent="0.25">
      <c r="A31" s="48" t="s">
        <v>53</v>
      </c>
      <c r="B31" s="48"/>
      <c r="C31" s="48"/>
      <c r="D31" s="48"/>
      <c r="E31" s="48"/>
      <c r="F31" s="48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49" t="s">
        <v>39</v>
      </c>
      <c r="B32" s="49"/>
      <c r="C32" s="49"/>
      <c r="D32" s="49"/>
      <c r="E32" s="39"/>
      <c r="F32" s="32"/>
      <c r="G32" s="33"/>
      <c r="H32" s="29"/>
      <c r="I32" s="29"/>
      <c r="J32" s="28" t="s">
        <v>54</v>
      </c>
      <c r="K32" s="28"/>
      <c r="L32" s="31"/>
      <c r="M32" s="31"/>
      <c r="N32" s="31"/>
    </row>
    <row r="33" spans="1:14" x14ac:dyDescent="0.25">
      <c r="A33" s="50" t="s">
        <v>40</v>
      </c>
      <c r="B33" s="50"/>
      <c r="C33" s="50"/>
      <c r="D33" s="50"/>
      <c r="E33" s="50"/>
      <c r="F33" s="50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36"/>
      <c r="B34" s="36"/>
      <c r="C34" s="36"/>
      <c r="D34" s="36"/>
      <c r="E34" s="36"/>
      <c r="F34" s="3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51" t="s">
        <v>37</v>
      </c>
      <c r="K38" s="51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zoomScale="75" zoomScaleNormal="75" workbookViewId="0">
      <selection activeCell="N45" sqref="N4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67" t="s">
        <v>67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x14ac:dyDescent="0.25">
      <c r="A3" s="4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84">
        <v>21500000</v>
      </c>
      <c r="J4" s="8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8">
        <v>0</v>
      </c>
      <c r="J5" s="68"/>
      <c r="K5" s="31" t="s">
        <v>0</v>
      </c>
      <c r="L5" s="31"/>
      <c r="M5" s="31"/>
      <c r="N5" s="31"/>
    </row>
    <row r="6" spans="1:14" x14ac:dyDescent="0.25">
      <c r="A6" s="83" t="s">
        <v>72</v>
      </c>
      <c r="B6" s="83"/>
      <c r="C6" s="83"/>
      <c r="D6" s="83"/>
      <c r="E6" s="83"/>
      <c r="F6" s="83"/>
      <c r="G6" s="83"/>
      <c r="H6" s="83"/>
      <c r="I6" s="69">
        <v>144954023.81</v>
      </c>
      <c r="J6" s="69"/>
      <c r="K6" s="31" t="s">
        <v>0</v>
      </c>
      <c r="L6" s="41"/>
      <c r="M6" s="41"/>
      <c r="N6" s="31"/>
    </row>
    <row r="7" spans="1:14" ht="15.75" thickBot="1" x14ac:dyDescent="0.3">
      <c r="A7" s="70" t="s">
        <v>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x14ac:dyDescent="0.25">
      <c r="A8" s="45" t="s">
        <v>3</v>
      </c>
      <c r="B8" s="45" t="s">
        <v>4</v>
      </c>
      <c r="C8" s="45" t="s">
        <v>5</v>
      </c>
      <c r="D8" s="45" t="s">
        <v>6</v>
      </c>
      <c r="E8" s="45" t="s">
        <v>7</v>
      </c>
      <c r="F8" s="45" t="s">
        <v>8</v>
      </c>
      <c r="G8" s="71" t="s">
        <v>9</v>
      </c>
      <c r="H8" s="72"/>
      <c r="I8" s="73"/>
      <c r="J8" s="71" t="s">
        <v>10</v>
      </c>
      <c r="K8" s="72"/>
      <c r="L8" s="73"/>
      <c r="M8" s="80" t="s">
        <v>11</v>
      </c>
      <c r="N8" s="80" t="s">
        <v>12</v>
      </c>
    </row>
    <row r="9" spans="1:14" x14ac:dyDescent="0.25">
      <c r="A9" s="46"/>
      <c r="B9" s="46"/>
      <c r="C9" s="46"/>
      <c r="D9" s="46"/>
      <c r="E9" s="46"/>
      <c r="F9" s="46"/>
      <c r="G9" s="74"/>
      <c r="H9" s="75"/>
      <c r="I9" s="76"/>
      <c r="J9" s="74"/>
      <c r="K9" s="75"/>
      <c r="L9" s="76"/>
      <c r="M9" s="81"/>
      <c r="N9" s="81"/>
    </row>
    <row r="10" spans="1:14" x14ac:dyDescent="0.25">
      <c r="A10" s="46"/>
      <c r="B10" s="46"/>
      <c r="C10" s="46"/>
      <c r="D10" s="46"/>
      <c r="E10" s="46"/>
      <c r="F10" s="46"/>
      <c r="G10" s="74"/>
      <c r="H10" s="75"/>
      <c r="I10" s="76"/>
      <c r="J10" s="74"/>
      <c r="K10" s="75"/>
      <c r="L10" s="76"/>
      <c r="M10" s="81"/>
      <c r="N10" s="81"/>
    </row>
    <row r="11" spans="1:14" x14ac:dyDescent="0.25">
      <c r="A11" s="46"/>
      <c r="B11" s="46"/>
      <c r="C11" s="46"/>
      <c r="D11" s="46"/>
      <c r="E11" s="46"/>
      <c r="F11" s="46"/>
      <c r="G11" s="74"/>
      <c r="H11" s="75"/>
      <c r="I11" s="76"/>
      <c r="J11" s="74"/>
      <c r="K11" s="75"/>
      <c r="L11" s="76"/>
      <c r="M11" s="81"/>
      <c r="N11" s="81"/>
    </row>
    <row r="12" spans="1:14" x14ac:dyDescent="0.25">
      <c r="A12" s="46"/>
      <c r="B12" s="46"/>
      <c r="C12" s="46"/>
      <c r="D12" s="46"/>
      <c r="E12" s="46"/>
      <c r="F12" s="46"/>
      <c r="G12" s="74"/>
      <c r="H12" s="75"/>
      <c r="I12" s="76"/>
      <c r="J12" s="74"/>
      <c r="K12" s="75"/>
      <c r="L12" s="76"/>
      <c r="M12" s="81"/>
      <c r="N12" s="81"/>
    </row>
    <row r="13" spans="1:14" ht="15.75" thickBot="1" x14ac:dyDescent="0.3">
      <c r="A13" s="46"/>
      <c r="B13" s="46"/>
      <c r="C13" s="46"/>
      <c r="D13" s="46"/>
      <c r="E13" s="46"/>
      <c r="F13" s="46"/>
      <c r="G13" s="77"/>
      <c r="H13" s="78"/>
      <c r="I13" s="79"/>
      <c r="J13" s="77"/>
      <c r="K13" s="78"/>
      <c r="L13" s="79"/>
      <c r="M13" s="81"/>
      <c r="N13" s="81"/>
    </row>
    <row r="14" spans="1:14" x14ac:dyDescent="0.25">
      <c r="A14" s="46"/>
      <c r="B14" s="46"/>
      <c r="C14" s="46"/>
      <c r="D14" s="46"/>
      <c r="E14" s="46"/>
      <c r="F14" s="46"/>
      <c r="G14" s="45" t="s">
        <v>13</v>
      </c>
      <c r="H14" s="45" t="s">
        <v>14</v>
      </c>
      <c r="I14" s="45" t="s">
        <v>15</v>
      </c>
      <c r="J14" s="45" t="s">
        <v>16</v>
      </c>
      <c r="K14" s="45" t="s">
        <v>17</v>
      </c>
      <c r="L14" s="45" t="s">
        <v>14</v>
      </c>
      <c r="M14" s="81"/>
      <c r="N14" s="81"/>
    </row>
    <row r="15" spans="1:14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81"/>
      <c r="N15" s="81"/>
    </row>
    <row r="16" spans="1:14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81"/>
      <c r="N16" s="81"/>
    </row>
    <row r="17" spans="1:14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81"/>
      <c r="N17" s="81"/>
    </row>
    <row r="18" spans="1:14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81"/>
      <c r="N18" s="81"/>
    </row>
    <row r="19" spans="1:14" ht="15.75" thickBo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82"/>
      <c r="N19" s="82"/>
    </row>
    <row r="20" spans="1:14" ht="15.75" thickBot="1" x14ac:dyDescent="0.3">
      <c r="A20" s="4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2" t="s">
        <v>32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2"/>
      <c r="M22" s="6"/>
      <c r="N22" s="9"/>
    </row>
    <row r="23" spans="1:14" ht="15.75" thickBot="1" x14ac:dyDescent="0.3">
      <c r="A23" s="55" t="s">
        <v>33</v>
      </c>
      <c r="B23" s="56"/>
      <c r="C23" s="56"/>
      <c r="D23" s="56"/>
      <c r="E23" s="56"/>
      <c r="F23" s="56"/>
      <c r="G23" s="5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52" t="s">
        <v>34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4"/>
    </row>
    <row r="25" spans="1:14" ht="93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68</v>
      </c>
      <c r="K25" s="19" t="s">
        <v>69</v>
      </c>
      <c r="L25" s="34" t="s">
        <v>70</v>
      </c>
      <c r="M25" s="27"/>
      <c r="N25" s="25">
        <v>6000000</v>
      </c>
    </row>
    <row r="26" spans="1:14" ht="15.75" thickBot="1" x14ac:dyDescent="0.3">
      <c r="A26" s="58" t="s">
        <v>33</v>
      </c>
      <c r="B26" s="59"/>
      <c r="C26" s="59"/>
      <c r="D26" s="59"/>
      <c r="E26" s="59"/>
      <c r="F26" s="59"/>
      <c r="G26" s="60"/>
      <c r="H26" s="21">
        <v>52500000</v>
      </c>
      <c r="I26" s="11"/>
      <c r="J26" s="12"/>
      <c r="K26" s="13"/>
      <c r="L26" s="21">
        <f>25400000+2600000+5000000+6000000+7500000</f>
        <v>46500000</v>
      </c>
      <c r="M26" s="11"/>
      <c r="N26" s="23">
        <f>H26-L26</f>
        <v>6000000</v>
      </c>
    </row>
    <row r="27" spans="1:14" ht="15.75" thickBot="1" x14ac:dyDescent="0.3">
      <c r="A27" s="61" t="s">
        <v>36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64" t="s">
        <v>33</v>
      </c>
      <c r="B29" s="65"/>
      <c r="C29" s="65"/>
      <c r="D29" s="65"/>
      <c r="E29" s="65"/>
      <c r="F29" s="65"/>
      <c r="G29" s="66"/>
      <c r="H29" s="22">
        <f>H26</f>
        <v>52500000</v>
      </c>
      <c r="I29" s="17"/>
      <c r="J29" s="17"/>
      <c r="K29" s="17"/>
      <c r="L29" s="22">
        <f>L26</f>
        <v>46500000</v>
      </c>
      <c r="M29" s="17"/>
      <c r="N29" s="24">
        <f>H29-L29</f>
        <v>6000000</v>
      </c>
    </row>
    <row r="30" spans="1:14" x14ac:dyDescent="0.25">
      <c r="A30" s="48" t="s">
        <v>53</v>
      </c>
      <c r="B30" s="48"/>
      <c r="C30" s="48"/>
      <c r="D30" s="48"/>
      <c r="E30" s="48"/>
      <c r="F30" s="48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49" t="s">
        <v>39</v>
      </c>
      <c r="B31" s="49"/>
      <c r="C31" s="49"/>
      <c r="D31" s="49"/>
      <c r="E31" s="44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50" t="s">
        <v>40</v>
      </c>
      <c r="B32" s="50"/>
      <c r="C32" s="50"/>
      <c r="D32" s="50"/>
      <c r="E32" s="50"/>
      <c r="F32" s="50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1"/>
      <c r="B33" s="41"/>
      <c r="C33" s="41"/>
      <c r="D33" s="41"/>
      <c r="E33" s="41"/>
      <c r="F33" s="41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51" t="s">
        <v>37</v>
      </c>
      <c r="K37" s="51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01.01.2018</vt:lpstr>
      <vt:lpstr>на 01.02.2018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2018-02-01T01:34:36Z</dcterms:modified>
</cp:coreProperties>
</file>