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firstSheet="7" activeTab="11"/>
  </bookViews>
  <sheets>
    <sheet name="на 01.01.2015" sheetId="13" r:id="rId1"/>
    <sheet name="на 01.02.2015" sheetId="1" r:id="rId2"/>
    <sheet name="на 01.03.2015" sheetId="15" r:id="rId3"/>
    <sheet name="на 01.04.2015" sheetId="16" r:id="rId4"/>
    <sheet name="на 01.05.2015" sheetId="14" r:id="rId5"/>
    <sheet name="на 01.06.2015" sheetId="17" r:id="rId6"/>
    <sheet name="на 01.07.2015" sheetId="18" r:id="rId7"/>
    <sheet name="на 01.08.2015" sheetId="19" r:id="rId8"/>
    <sheet name="на 01.09.2015" sheetId="20" r:id="rId9"/>
    <sheet name="на 01.10.2015" sheetId="21" r:id="rId10"/>
    <sheet name="на 01.11.2015" sheetId="22" r:id="rId11"/>
    <sheet name="на 01.12.2015" sheetId="23" r:id="rId12"/>
    <sheet name="на 01.01.2016" sheetId="24" r:id="rId13"/>
  </sheets>
  <calcPr calcId="145621"/>
</workbook>
</file>

<file path=xl/calcChain.xml><?xml version="1.0" encoding="utf-8"?>
<calcChain xmlns="http://schemas.openxmlformats.org/spreadsheetml/2006/main">
  <c r="L29" i="14" l="1"/>
  <c r="L26" i="14"/>
  <c r="N28" i="24" l="1"/>
  <c r="N31" i="24"/>
</calcChain>
</file>

<file path=xl/sharedStrings.xml><?xml version="1.0" encoding="utf-8"?>
<sst xmlns="http://schemas.openxmlformats.org/spreadsheetml/2006/main" count="844" uniqueCount="104">
  <si>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</si>
  <si>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</si>
  <si>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</si>
  <si>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</si>
  <si>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</si>
  <si>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</si>
  <si>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</si>
  <si>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</si>
  <si>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</si>
  <si>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</si>
  <si>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</si>
  <si>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</si>
  <si>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</si>
  <si>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</si>
  <si>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</si>
  <si>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</si>
  <si>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</si>
  <si>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</si>
  <si>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</si>
  <si>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</si>
  <si>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</si>
  <si>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</si>
  <si>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</si>
  <si>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</si>
  <si>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</si>
  <si>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</si>
  <si>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</si>
  <si>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</si>
  <si>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</si>
  <si>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</si>
  <si>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</si>
  <si>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</si>
  <si>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</si>
  <si>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</si>
  <si>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</si>
  <si>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</si>
  <si>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2-13-001</t>
  </si>
  <si>
    <t xml:space="preserve">МК от 26.08.2013 № 0319300215113000001-0150343-01 </t>
  </si>
  <si>
    <t>3. Муниципальные гарантии</t>
  </si>
  <si>
    <t>(расшифровка подписи)</t>
  </si>
  <si>
    <t>АИКБ "Енисейский объединен-ный банк"</t>
  </si>
  <si>
    <t>В.А. Саленко</t>
  </si>
  <si>
    <t xml:space="preserve"> Руководитель Финансового управления - </t>
  </si>
  <si>
    <t>Л.М. Мильчакова</t>
  </si>
  <si>
    <t xml:space="preserve"> Ведущий  специалист отдела учета, отчетности</t>
  </si>
  <si>
    <t>и контроля финансового управления</t>
  </si>
  <si>
    <t xml:space="preserve"> администрации города Бородино </t>
  </si>
  <si>
    <t>МУНИЦИПАЛЬНАЯ ДОЛГОВАЯ КНИГА ГОРОДА БОРОДИНО на 01.01.2015 г.</t>
  </si>
  <si>
    <t>06.03.2014                        01.04.2014           05.05.2014       30.12.2014</t>
  </si>
  <si>
    <t xml:space="preserve">начальник отдела учета, отчетности и </t>
  </si>
  <si>
    <t>контроля администрации города Бородино</t>
  </si>
  <si>
    <t>МУНИЦИПАЛЬНАЯ ДОЛГОВАЯ КНИГА ГОРОДА БОРОДИНО на 01.02.2015 г.</t>
  </si>
  <si>
    <t xml:space="preserve">Предельный объем муниципального долга на 2015   г. </t>
  </si>
  <si>
    <t>МУНИЦИПАЛЬНАЯ ДОЛГОВАЯ КНИГА ГОРОДА БОРОДИНО на 01.03.2015 г.</t>
  </si>
  <si>
    <t>МУНИЦИПАЛЬНАЯ ДОЛГОВАЯ КНИГА ГОРОДА БОРОДИНО на 01.04.2015 г.</t>
  </si>
  <si>
    <t>О.П.Судова</t>
  </si>
  <si>
    <t>МУНИЦИПАЛЬНАЯ ДОЛГОВАЯ КНИГА ГОРОДА БОРОДИНО на 01.05.2015 г.</t>
  </si>
  <si>
    <t>п/п 816417</t>
  </si>
  <si>
    <t>МУНИЦИПАЛЬНАЯ ДОЛГОВАЯ КНИГА ГОРОДА БОРОДИНО на 01.06.2015 г.</t>
  </si>
  <si>
    <t>Верхний предел муниципального долга  на 01.01.2016 г.</t>
  </si>
  <si>
    <t>МУНИЦИПАЛЬНАЯ ДОЛГОВАЯ КНИГА ГОРОДА БОРОДИНО на 01.07.2015 г.</t>
  </si>
  <si>
    <t>МУНИЦИПАЛЬНАЯ ДОЛГОВАЯ КНИГА ГОРОДА БОРОДИНО на 01.08.2015 г.</t>
  </si>
  <si>
    <t xml:space="preserve">МК от 26.08.2013     № 0319300215113000001-0150343-01 </t>
  </si>
  <si>
    <t>5 000 000 
8 500 000
5 000 000
2 000 000</t>
  </si>
  <si>
    <t>18500000 
5000000
3000000
5000000
3000000 
3000000</t>
  </si>
  <si>
    <t>п/п №  2865
 п/п № 4387
  п/п №  6884
   п/п № 24803</t>
  </si>
  <si>
    <t>МУНИЦИПАЛЬНАЯ ДОЛГОВАЯ КНИГА ГОРОДА БОРОДИНО на 01.09.2015 г.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</si>
  <si>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</si>
  <si>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</si>
  <si>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</si>
  <si>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п/п№1 от 25.08.2015</t>
  </si>
  <si>
    <t>п/п№1 от 01.10.2014
п/п№1 от 22.12.2014
п/п№1 от 03.07.2015
п/п№1 от 31.07.2015</t>
  </si>
  <si>
    <t xml:space="preserve">
26.08.2015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</si>
  <si>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</si>
  <si>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</si>
  <si>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</si>
  <si>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п/п№1 от 25.08.2015
п/п№1 от 01.09.2015</t>
  </si>
  <si>
    <t>22.08.2017
22.08.2017</t>
  </si>
  <si>
    <t>Л.М.Мильчакова</t>
  </si>
  <si>
    <t>МУНИЦИПАЛЬНАЯ ДОЛГОВАЯ КНИГА ГОРОДА БОРОДИНО на 01.10.2015 г.</t>
  </si>
  <si>
    <t>МУНИЦИПАЛЬНАЯ ДОЛГОВАЯ КНИГА ГОРОДА БОРОДИНО на 01.11.2015 г.</t>
  </si>
  <si>
    <t>МУНИЦИПАЛЬНАЯ ДОЛГОВАЯ КНИГА ГОРОДА БОРОДИНО на 01.12.2015 г.</t>
  </si>
  <si>
    <t>МУНИЦИПАЛЬНАЯ ДОЛГОВАЯ КНИГА ГОРОДА БОРОДИНО на 01.01.2016 г.</t>
  </si>
  <si>
    <t>10 000 000,00
10 000 000,00</t>
  </si>
  <si>
    <t>п/п№1 от 25.08.2015
п/п№1 от 01.09.2015 п/п№1 от 23.12.2015</t>
  </si>
  <si>
    <t>22.08.2017
22.08.2017 22.08.2017</t>
  </si>
  <si>
    <t>2-15-003</t>
  </si>
  <si>
    <t>Акцилнерное общество Банк "Уссури"</t>
  </si>
  <si>
    <t>МК от  25.12.2015 № 0319300215115000006-0150343-01</t>
  </si>
  <si>
    <t>10 000 000,00
10 000 000,00       5 000 000,00</t>
  </si>
  <si>
    <t>п/п№1 от 25.12.2015</t>
  </si>
  <si>
    <t>10 000 000,00
10 000 000,00         5 000 000,00</t>
  </si>
  <si>
    <t>17000000,00    3000000,00
2000000,00</t>
  </si>
  <si>
    <t xml:space="preserve">
17000000,00
    3000000,00
2000000,00</t>
  </si>
  <si>
    <t>п/п №816417 п/п №822421
п/п №822422
п/п №822420</t>
  </si>
  <si>
    <t>02.04.2015 24.08.2015
24.08.2015
24.08.2015</t>
  </si>
  <si>
    <t>12000000,00 2000000,00
3000000,00
5000000,00</t>
  </si>
  <si>
    <t>Руководитель Финансового управления -</t>
  </si>
  <si>
    <t>начальник ОУОиК администрации города</t>
  </si>
  <si>
    <t>12 000 000,00         2 000 000,00
3 000 000,00
5 000 000,00</t>
  </si>
  <si>
    <t xml:space="preserve">
17 000 000,00
    3 000 000,00
2 000 000,00</t>
  </si>
  <si>
    <t>12 000 000,00      2 000 000,00
3 000 000,00
5 000 000,00</t>
  </si>
  <si>
    <t>02.04.2015  24.08.2015
24.08.2015
24.08.2015</t>
  </si>
  <si>
    <t>12 000 000,00        2 000 000,00
3 000 000,00
5 000 000,00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</si>
</sst>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_р_."/>
    <numFmt numFmtId="165" formatCode="#,##0.00_р_."/>
  </numFmts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1" applyFont="1"/>
    <xf numFmtId="0" fontId="2" fillId="0" borderId="18" xfId="1" applyFont="1" applyBorder="1"/>
    <xf numFmtId="0" fontId="4" fillId="0" borderId="0" xfId="0" applyFont="1"/>
    <xf numFmtId="0" fontId="5" fillId="0" borderId="0" xfId="0" applyFont="1"/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2" fillId="0" borderId="15" xfId="1" applyNumberFormat="1" applyFont="1" applyBorder="1" applyAlignment="1">
      <alignment horizontal="center" vertical="center"/>
    </xf>
    <xf numFmtId="164" fontId="6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164" fontId="6" fillId="0" borderId="10" xfId="1" applyNumberFormat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14" fontId="2" fillId="0" borderId="17" xfId="1" applyNumberFormat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164" fontId="2" fillId="0" borderId="19" xfId="1" applyNumberFormat="1" applyFont="1" applyBorder="1" applyAlignment="1">
      <alignment horizontal="center" vertical="center" wrapText="1"/>
    </xf>
    <xf numFmtId="14" fontId="2" fillId="0" borderId="19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164" fontId="6" fillId="0" borderId="23" xfId="1" applyNumberFormat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2" fillId="0" borderId="0" xfId="1" applyFont="1" applyBorder="1" applyAlignment="1">
      <alignment horizontal="justify"/>
    </xf>
    <xf numFmtId="0" fontId="7" fillId="0" borderId="0" xfId="0" applyFont="1"/>
    <xf numFmtId="4" fontId="2" fillId="0" borderId="19" xfId="1" applyNumberFormat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top" wrapText="1"/>
    </xf>
    <xf numFmtId="14" fontId="2" fillId="0" borderId="17" xfId="1" applyNumberFormat="1" applyFont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top" wrapText="1"/>
    </xf>
    <xf numFmtId="0" fontId="2" fillId="0" borderId="18" xfId="1" applyFont="1" applyBorder="1" applyAlignment="1">
      <alignment vertical="top"/>
    </xf>
    <xf numFmtId="0" fontId="2" fillId="0" borderId="19" xfId="1" applyFont="1" applyBorder="1" applyAlignment="1">
      <alignment horizontal="center" vertical="top" wrapText="1"/>
    </xf>
    <xf numFmtId="43" fontId="2" fillId="0" borderId="19" xfId="2" applyFont="1" applyBorder="1" applyAlignment="1">
      <alignment horizontal="right" vertical="top" wrapText="1"/>
    </xf>
    <xf numFmtId="14" fontId="2" fillId="0" borderId="19" xfId="1" applyNumberFormat="1" applyFont="1" applyBorder="1" applyAlignment="1">
      <alignment horizontal="center" vertical="top" wrapText="1"/>
    </xf>
    <xf numFmtId="164" fontId="2" fillId="0" borderId="19" xfId="1" applyNumberFormat="1" applyFont="1" applyBorder="1" applyAlignment="1">
      <alignment horizontal="center" vertical="top" wrapText="1"/>
    </xf>
    <xf numFmtId="4" fontId="2" fillId="0" borderId="19" xfId="1" applyNumberFormat="1" applyFont="1" applyBorder="1" applyAlignment="1">
      <alignment horizontal="center" vertical="top" wrapText="1"/>
    </xf>
    <xf numFmtId="165" fontId="6" fillId="0" borderId="10" xfId="1" applyNumberFormat="1" applyFont="1" applyBorder="1" applyAlignment="1">
      <alignment horizontal="center" vertical="center" wrapText="1"/>
    </xf>
    <xf numFmtId="165" fontId="6" fillId="0" borderId="23" xfId="1" applyNumberFormat="1" applyFont="1" applyBorder="1" applyAlignment="1">
      <alignment horizontal="center" vertical="top" wrapText="1"/>
    </xf>
    <xf numFmtId="4" fontId="2" fillId="0" borderId="20" xfId="1" applyNumberFormat="1" applyFont="1" applyBorder="1" applyAlignment="1">
      <alignment horizontal="center" vertical="center"/>
    </xf>
    <xf numFmtId="4" fontId="6" fillId="0" borderId="10" xfId="1" applyNumberFormat="1" applyFont="1" applyBorder="1" applyAlignment="1">
      <alignment horizontal="center" vertical="center" wrapText="1"/>
    </xf>
    <xf numFmtId="4" fontId="6" fillId="0" borderId="23" xfId="1" applyNumberFormat="1" applyFont="1" applyBorder="1" applyAlignment="1">
      <alignment horizontal="center" vertical="top" wrapText="1"/>
    </xf>
    <xf numFmtId="0" fontId="2" fillId="0" borderId="0" xfId="1" applyFont="1" applyAlignment="1"/>
    <xf numFmtId="0" fontId="2" fillId="0" borderId="0" xfId="1" applyFont="1" applyAlignment="1">
      <alignment horizontal="left"/>
    </xf>
    <xf numFmtId="165" fontId="6" fillId="0" borderId="10" xfId="1" applyNumberFormat="1" applyFont="1" applyBorder="1" applyAlignment="1">
      <alignment vertical="top" wrapText="1"/>
    </xf>
    <xf numFmtId="165" fontId="6" fillId="0" borderId="23" xfId="1" applyNumberFormat="1" applyFont="1" applyBorder="1" applyAlignment="1">
      <alignment vertical="top" wrapText="1"/>
    </xf>
    <xf numFmtId="165" fontId="2" fillId="0" borderId="19" xfId="1" applyNumberFormat="1" applyFont="1" applyBorder="1" applyAlignment="1">
      <alignment horizontal="center" vertical="center" wrapText="1"/>
    </xf>
    <xf numFmtId="165" fontId="2" fillId="0" borderId="20" xfId="1" applyNumberFormat="1" applyFont="1" applyBorder="1" applyAlignment="1">
      <alignment horizontal="center" vertical="center"/>
    </xf>
    <xf numFmtId="4" fontId="6" fillId="0" borderId="10" xfId="1" applyNumberFormat="1" applyFont="1" applyBorder="1" applyAlignment="1">
      <alignment vertical="top" wrapText="1"/>
    </xf>
    <xf numFmtId="165" fontId="2" fillId="0" borderId="20" xfId="1" applyNumberFormat="1" applyFont="1" applyBorder="1" applyAlignment="1">
      <alignment horizontal="right" vertical="center"/>
    </xf>
    <xf numFmtId="165" fontId="6" fillId="0" borderId="10" xfId="1" applyNumberFormat="1" applyFont="1" applyBorder="1" applyAlignment="1">
      <alignment horizontal="right" vertical="center" wrapText="1"/>
    </xf>
    <xf numFmtId="165" fontId="6" fillId="0" borderId="23" xfId="1" applyNumberFormat="1" applyFont="1" applyBorder="1" applyAlignment="1">
      <alignment horizontal="right" vertical="top" wrapText="1"/>
    </xf>
    <xf numFmtId="165" fontId="2" fillId="0" borderId="19" xfId="1" applyNumberFormat="1" applyFont="1" applyBorder="1" applyAlignment="1">
      <alignment horizontal="right" vertical="center" wrapText="1"/>
    </xf>
    <xf numFmtId="165" fontId="2" fillId="0" borderId="20" xfId="1" applyNumberFormat="1" applyFont="1" applyBorder="1" applyAlignment="1">
      <alignment horizontal="right" vertical="top"/>
    </xf>
    <xf numFmtId="43" fontId="2" fillId="0" borderId="19" xfId="2" applyFont="1" applyBorder="1" applyAlignment="1">
      <alignment horizontal="right" vertical="center" wrapText="1"/>
    </xf>
    <xf numFmtId="164" fontId="2" fillId="0" borderId="19" xfId="1" applyNumberFormat="1" applyFont="1" applyBorder="1" applyAlignment="1">
      <alignment horizontal="right" vertical="center" wrapText="1"/>
    </xf>
    <xf numFmtId="164" fontId="2" fillId="0" borderId="20" xfId="1" applyNumberFormat="1" applyFont="1" applyBorder="1" applyAlignment="1">
      <alignment horizontal="right" vertical="center"/>
    </xf>
    <xf numFmtId="164" fontId="6" fillId="0" borderId="10" xfId="1" applyNumberFormat="1" applyFont="1" applyBorder="1" applyAlignment="1">
      <alignment horizontal="right" vertical="center" wrapText="1"/>
    </xf>
    <xf numFmtId="164" fontId="6" fillId="0" borderId="23" xfId="1" applyNumberFormat="1" applyFont="1" applyBorder="1" applyAlignment="1">
      <alignment horizontal="right" vertical="top" wrapText="1"/>
    </xf>
    <xf numFmtId="0" fontId="2" fillId="0" borderId="19" xfId="1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24" xfId="1" applyFont="1" applyBorder="1"/>
    <xf numFmtId="0" fontId="2" fillId="0" borderId="4" xfId="1" applyFont="1" applyBorder="1" applyAlignment="1"/>
    <xf numFmtId="43" fontId="2" fillId="0" borderId="17" xfId="2" applyFont="1" applyBorder="1" applyAlignment="1">
      <alignment horizontal="right" vertical="top" wrapText="1"/>
    </xf>
    <xf numFmtId="0" fontId="2" fillId="0" borderId="17" xfId="1" applyFont="1" applyBorder="1" applyAlignment="1">
      <alignment horizontal="left" vertical="top" wrapText="1"/>
    </xf>
    <xf numFmtId="4" fontId="2" fillId="0" borderId="17" xfId="1" applyNumberFormat="1" applyFont="1" applyBorder="1" applyAlignment="1">
      <alignment horizontal="center" vertical="top" wrapText="1"/>
    </xf>
    <xf numFmtId="164" fontId="2" fillId="0" borderId="17" xfId="1" applyNumberFormat="1" applyFont="1" applyBorder="1" applyAlignment="1">
      <alignment horizontal="center" vertical="top" wrapText="1"/>
    </xf>
    <xf numFmtId="0" fontId="2" fillId="0" borderId="24" xfId="1" applyFont="1" applyBorder="1" applyAlignment="1"/>
    <xf numFmtId="0" fontId="2" fillId="0" borderId="0" xfId="1" applyFont="1" applyBorder="1" applyAlignment="1"/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justify"/>
    </xf>
    <xf numFmtId="0" fontId="2" fillId="0" borderId="24" xfId="1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4" xfId="1" applyFont="1" applyBorder="1"/>
    <xf numFmtId="0" fontId="2" fillId="0" borderId="4" xfId="1" applyFont="1" applyBorder="1" applyAlignment="1"/>
    <xf numFmtId="165" fontId="2" fillId="0" borderId="17" xfId="1" applyNumberFormat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justify"/>
    </xf>
    <xf numFmtId="0" fontId="2" fillId="0" borderId="24" xfId="1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justify"/>
    </xf>
    <xf numFmtId="0" fontId="2" fillId="0" borderId="24" xfId="1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left" vertical="top" wrapText="1"/>
    </xf>
    <xf numFmtId="43" fontId="2" fillId="0" borderId="0" xfId="2" applyFont="1" applyBorder="1" applyAlignment="1">
      <alignment horizontal="right" vertical="top" wrapText="1"/>
    </xf>
    <xf numFmtId="4" fontId="2" fillId="0" borderId="0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horizontal="center" vertical="top" wrapText="1"/>
    </xf>
    <xf numFmtId="165" fontId="2" fillId="0" borderId="0" xfId="1" applyNumberFormat="1" applyFont="1" applyBorder="1" applyAlignment="1">
      <alignment horizontal="right" vertical="top"/>
    </xf>
    <xf numFmtId="0" fontId="0" fillId="0" borderId="0" xfId="0" applyBorder="1"/>
    <xf numFmtId="165" fontId="2" fillId="0" borderId="26" xfId="1" applyNumberFormat="1" applyFont="1" applyBorder="1" applyAlignment="1">
      <alignment horizontal="right" vertical="top"/>
    </xf>
    <xf numFmtId="0" fontId="2" fillId="0" borderId="27" xfId="1" applyFont="1" applyBorder="1" applyAlignment="1">
      <alignment horizontal="center" vertical="top" wrapText="1"/>
    </xf>
    <xf numFmtId="14" fontId="2" fillId="0" borderId="27" xfId="1" applyNumberFormat="1" applyFont="1" applyBorder="1" applyAlignment="1">
      <alignment horizontal="center" vertical="top" wrapText="1"/>
    </xf>
    <xf numFmtId="43" fontId="2" fillId="0" borderId="27" xfId="2" applyFont="1" applyBorder="1" applyAlignment="1">
      <alignment horizontal="right" vertical="top" wrapText="1"/>
    </xf>
    <xf numFmtId="0" fontId="2" fillId="0" borderId="27" xfId="1" applyFont="1" applyBorder="1" applyAlignment="1">
      <alignment horizontal="left" vertical="top" wrapText="1"/>
    </xf>
    <xf numFmtId="4" fontId="2" fillId="0" borderId="27" xfId="1" applyNumberFormat="1" applyFont="1" applyBorder="1" applyAlignment="1">
      <alignment horizontal="center" vertical="top" wrapText="1"/>
    </xf>
    <xf numFmtId="164" fontId="2" fillId="0" borderId="28" xfId="1" applyNumberFormat="1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top" wrapText="1"/>
    </xf>
    <xf numFmtId="165" fontId="6" fillId="0" borderId="10" xfId="1" applyNumberFormat="1" applyFont="1" applyBorder="1" applyAlignment="1">
      <alignment horizontal="center" vertical="top" wrapText="1"/>
    </xf>
    <xf numFmtId="0" fontId="2" fillId="0" borderId="24" xfId="1" applyFont="1" applyBorder="1" applyAlignment="1">
      <alignment horizontal="justify"/>
    </xf>
    <xf numFmtId="0" fontId="2" fillId="0" borderId="24" xfId="1" applyFont="1" applyBorder="1" applyAlignment="1">
      <alignment horizontal="justify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2" fillId="0" borderId="16" xfId="1" applyFont="1" applyBorder="1"/>
    <xf numFmtId="0" fontId="6" fillId="0" borderId="21" xfId="1" applyFont="1" applyBorder="1" applyAlignment="1">
      <alignment horizontal="right" vertical="top" wrapText="1"/>
    </xf>
    <xf numFmtId="0" fontId="6" fillId="0" borderId="22" xfId="1" applyFont="1" applyBorder="1" applyAlignment="1">
      <alignment horizontal="right" vertical="top" wrapText="1"/>
    </xf>
    <xf numFmtId="0" fontId="6" fillId="0" borderId="23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4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24" xfId="1" applyFont="1" applyBorder="1" applyAlignment="1">
      <alignment horizontal="justify"/>
    </xf>
    <xf numFmtId="0" fontId="2" fillId="0" borderId="24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6" fillId="0" borderId="12" xfId="1" applyFont="1" applyBorder="1" applyAlignment="1">
      <alignment horizontal="right" vertical="top" wrapText="1"/>
    </xf>
    <xf numFmtId="0" fontId="6" fillId="0" borderId="13" xfId="1" applyFont="1" applyBorder="1" applyAlignment="1">
      <alignment horizontal="right" vertical="top" wrapText="1"/>
    </xf>
    <xf numFmtId="0" fontId="6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6" fillId="0" borderId="9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right" vertical="top" wrapText="1"/>
    </xf>
    <xf numFmtId="0" fontId="6" fillId="0" borderId="10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164" fontId="2" fillId="0" borderId="0" xfId="1" applyNumberFormat="1" applyFont="1"/>
    <xf numFmtId="165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4" xfId="1" applyFont="1" applyBorder="1" applyAlignment="1"/>
    <xf numFmtId="0" fontId="2" fillId="0" borderId="0" xfId="1" applyFont="1" applyBorder="1"/>
    <xf numFmtId="0" fontId="2" fillId="0" borderId="4" xfId="1" applyFont="1" applyBorder="1" applyAlignment="1">
      <alignment horizontal="left"/>
    </xf>
    <xf numFmtId="43" fontId="6" fillId="0" borderId="10" xfId="2" applyFont="1" applyBorder="1" applyAlignment="1">
      <alignment vertical="top" wrapText="1"/>
    </xf>
    <xf numFmtId="43" fontId="6" fillId="0" borderId="23" xfId="2" applyFont="1" applyBorder="1" applyAlignment="1">
      <alignment vertical="top" wrapText="1"/>
    </xf>
    <xf numFmtId="43" fontId="2" fillId="0" borderId="19" xfId="2" applyFont="1" applyBorder="1" applyAlignment="1">
      <alignment horizontal="center" vertical="center" wrapText="1"/>
    </xf>
    <xf numFmtId="43" fontId="6" fillId="0" borderId="23" xfId="2" applyFont="1" applyBorder="1" applyAlignment="1">
      <alignment horizontal="right" vertical="top" wrapText="1"/>
    </xf>
    <xf numFmtId="43" fontId="6" fillId="0" borderId="10" xfId="2" applyFont="1" applyBorder="1" applyAlignment="1">
      <alignment horizontal="righ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39"/>
  <sheetViews>
    <sheetView zoomScale="75" zoomScaleNormal="75" workbookViewId="0">
      <selection activeCell="M32" sqref="M32"/>
    </sheetView>
  </sheetViews>
  <sheetFormatPr defaultRowHeight="15" x14ac:dyDescent="0.25"/>
  <cols>
    <col min="1" max="1" width="7.42578125" customWidth="1"/>
    <col min="2" max="2" width="12.42578125" customWidth="1"/>
    <col min="3" max="3" width="12.5703125" customWidth="1"/>
    <col min="4" max="5" width="15" customWidth="1"/>
    <col min="6" max="6" width="13.28515625" customWidth="1"/>
    <col min="7" max="7" width="13.140625" customWidth="1"/>
    <col min="8" max="8" width="15.42578125" customWidth="1"/>
    <col min="9" max="9" width="12" customWidth="1"/>
    <col min="10" max="10" width="14.140625" customWidth="1"/>
    <col min="11" max="11" width="13.140625" customWidth="1"/>
    <col min="12" max="12" width="12.5703125" customWidth="1"/>
    <col min="13" max="13" width="12" customWidth="1"/>
    <col min="14" max="14" width="14.5703125" customWidth="1"/>
  </cols>
  <sheetData>
    <row r="1" spans="1:14" x14ac:dyDescent="0.25">
      <c r="A1" s="166" t="s">
        <v>47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x14ac:dyDescent="0.25">
      <c r="A2" s="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59</v>
      </c>
      <c r="B3" s="1"/>
      <c r="C3" s="1"/>
      <c r="D3" s="1"/>
      <c r="E3" s="1"/>
      <c r="F3" s="1"/>
      <c r="G3" s="1"/>
      <c r="H3" s="1"/>
      <c r="I3" s="167">
        <v>26400000</v>
      </c>
      <c r="J3" s="167"/>
      <c r="K3" s="1" t="s">
        <v>0</v>
      </c>
      <c r="L3" s="1"/>
      <c r="M3" s="1"/>
      <c r="N3" s="1"/>
    </row>
    <row r="4" spans="1:14" x14ac:dyDescent="0.25">
      <c r="A4" s="1" t="s">
        <v>1</v>
      </c>
      <c r="B4" s="1"/>
      <c r="C4" s="1"/>
      <c r="D4" s="1"/>
      <c r="E4" s="1"/>
      <c r="F4" s="1"/>
      <c r="G4" s="1"/>
      <c r="H4" s="1"/>
      <c r="I4" s="167">
        <v>0</v>
      </c>
      <c r="J4" s="167"/>
      <c r="K4" s="1" t="s">
        <v>0</v>
      </c>
      <c r="L4" s="1"/>
      <c r="M4" s="1"/>
      <c r="N4" s="1"/>
    </row>
    <row r="5" spans="1:14" ht="15.75" customHeight="1" x14ac:dyDescent="0.25">
      <c r="A5" s="148" t="s">
        <v>52</v>
      </c>
      <c r="B5" s="148"/>
      <c r="C5" s="148"/>
      <c r="D5" s="148"/>
      <c r="E5" s="148"/>
      <c r="F5" s="148"/>
      <c r="G5" s="148"/>
      <c r="H5" s="148"/>
      <c r="I5" s="168">
        <v>194099471.47999999</v>
      </c>
      <c r="J5" s="168"/>
      <c r="K5" s="1" t="s">
        <v>0</v>
      </c>
      <c r="L5" s="5"/>
      <c r="M5" s="5"/>
      <c r="N5" s="1"/>
    </row>
    <row r="6" spans="1:14" ht="15.75" thickBot="1" x14ac:dyDescent="0.3">
      <c r="A6" s="169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ht="15" customHeight="1" x14ac:dyDescent="0.25">
      <c r="A7" s="163" t="s">
        <v>3</v>
      </c>
      <c r="B7" s="163" t="s">
        <v>4</v>
      </c>
      <c r="C7" s="163" t="s">
        <v>5</v>
      </c>
      <c r="D7" s="163" t="s">
        <v>6</v>
      </c>
      <c r="E7" s="163" t="s">
        <v>7</v>
      </c>
      <c r="F7" s="163" t="s">
        <v>8</v>
      </c>
      <c r="G7" s="170" t="s">
        <v>9</v>
      </c>
      <c r="H7" s="171"/>
      <c r="I7" s="172"/>
      <c r="J7" s="170" t="s">
        <v>10</v>
      </c>
      <c r="K7" s="171"/>
      <c r="L7" s="172"/>
      <c r="M7" s="179" t="s">
        <v>11</v>
      </c>
      <c r="N7" s="179" t="s">
        <v>12</v>
      </c>
    </row>
    <row r="8" spans="1:14" ht="15" customHeight="1" x14ac:dyDescent="0.25">
      <c r="A8" s="164"/>
      <c r="B8" s="164"/>
      <c r="C8" s="164"/>
      <c r="D8" s="164"/>
      <c r="E8" s="164"/>
      <c r="F8" s="164"/>
      <c r="G8" s="173"/>
      <c r="H8" s="174"/>
      <c r="I8" s="175"/>
      <c r="J8" s="173"/>
      <c r="K8" s="174"/>
      <c r="L8" s="175"/>
      <c r="M8" s="180"/>
      <c r="N8" s="180"/>
    </row>
    <row r="9" spans="1:14" ht="15" customHeight="1" x14ac:dyDescent="0.25">
      <c r="A9" s="164"/>
      <c r="B9" s="164"/>
      <c r="C9" s="164"/>
      <c r="D9" s="164"/>
      <c r="E9" s="164"/>
      <c r="F9" s="164"/>
      <c r="G9" s="173"/>
      <c r="H9" s="174"/>
      <c r="I9" s="175"/>
      <c r="J9" s="173"/>
      <c r="K9" s="174"/>
      <c r="L9" s="175"/>
      <c r="M9" s="180"/>
      <c r="N9" s="180"/>
    </row>
    <row r="10" spans="1:14" ht="15" customHeight="1" x14ac:dyDescent="0.25">
      <c r="A10" s="164"/>
      <c r="B10" s="164"/>
      <c r="C10" s="164"/>
      <c r="D10" s="164"/>
      <c r="E10" s="164"/>
      <c r="F10" s="164"/>
      <c r="G10" s="173"/>
      <c r="H10" s="174"/>
      <c r="I10" s="175"/>
      <c r="J10" s="173"/>
      <c r="K10" s="174"/>
      <c r="L10" s="175"/>
      <c r="M10" s="180"/>
      <c r="N10" s="180"/>
    </row>
    <row r="11" spans="1:14" ht="15" customHeight="1" x14ac:dyDescent="0.25">
      <c r="A11" s="164"/>
      <c r="B11" s="164"/>
      <c r="C11" s="164"/>
      <c r="D11" s="164"/>
      <c r="E11" s="164"/>
      <c r="F11" s="164"/>
      <c r="G11" s="173"/>
      <c r="H11" s="174"/>
      <c r="I11" s="175"/>
      <c r="J11" s="173"/>
      <c r="K11" s="174"/>
      <c r="L11" s="175"/>
      <c r="M11" s="180"/>
      <c r="N11" s="180"/>
    </row>
    <row r="12" spans="1:14" ht="15.75" customHeight="1" thickBot="1" x14ac:dyDescent="0.3">
      <c r="A12" s="164"/>
      <c r="B12" s="164"/>
      <c r="C12" s="164"/>
      <c r="D12" s="164"/>
      <c r="E12" s="164"/>
      <c r="F12" s="164"/>
      <c r="G12" s="176"/>
      <c r="H12" s="177"/>
      <c r="I12" s="178"/>
      <c r="J12" s="176"/>
      <c r="K12" s="177"/>
      <c r="L12" s="178"/>
      <c r="M12" s="180"/>
      <c r="N12" s="180"/>
    </row>
    <row r="13" spans="1:14" ht="15" customHeight="1" x14ac:dyDescent="0.25">
      <c r="A13" s="164"/>
      <c r="B13" s="164"/>
      <c r="C13" s="164"/>
      <c r="D13" s="164"/>
      <c r="E13" s="164"/>
      <c r="F13" s="164"/>
      <c r="G13" s="163" t="s">
        <v>13</v>
      </c>
      <c r="H13" s="163" t="s">
        <v>14</v>
      </c>
      <c r="I13" s="163" t="s">
        <v>15</v>
      </c>
      <c r="J13" s="163" t="s">
        <v>16</v>
      </c>
      <c r="K13" s="163" t="s">
        <v>17</v>
      </c>
      <c r="L13" s="163" t="s">
        <v>14</v>
      </c>
      <c r="M13" s="180"/>
      <c r="N13" s="180"/>
    </row>
    <row r="14" spans="1:14" ht="15" customHeight="1" x14ac:dyDescent="0.25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80"/>
      <c r="N14" s="180"/>
    </row>
    <row r="15" spans="1:14" ht="15" customHeight="1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0"/>
      <c r="N15" s="180"/>
    </row>
    <row r="16" spans="1:14" ht="15" customHeight="1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0"/>
      <c r="N16" s="180"/>
    </row>
    <row r="17" spans="1:14" ht="15" customHeight="1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0"/>
      <c r="N17" s="180"/>
    </row>
    <row r="18" spans="1:14" ht="15.75" customHeight="1" thickBot="1" x14ac:dyDescent="0.3">
      <c r="A18" s="165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81"/>
      <c r="N18" s="181"/>
    </row>
    <row r="19" spans="1:14" ht="15.75" thickBot="1" x14ac:dyDescent="0.3">
      <c r="A19" s="6" t="s">
        <v>18</v>
      </c>
      <c r="B19" s="7" t="s">
        <v>19</v>
      </c>
      <c r="C19" s="7" t="s">
        <v>20</v>
      </c>
      <c r="D19" s="7" t="s">
        <v>21</v>
      </c>
      <c r="E19" s="7" t="s">
        <v>22</v>
      </c>
      <c r="F19" s="7" t="s">
        <v>23</v>
      </c>
      <c r="G19" s="7" t="s">
        <v>24</v>
      </c>
      <c r="H19" s="7" t="s">
        <v>25</v>
      </c>
      <c r="I19" s="7" t="s">
        <v>26</v>
      </c>
      <c r="J19" s="7" t="s">
        <v>27</v>
      </c>
      <c r="K19" s="7" t="s">
        <v>28</v>
      </c>
      <c r="L19" s="7" t="s">
        <v>29</v>
      </c>
      <c r="M19" s="7" t="s">
        <v>30</v>
      </c>
      <c r="N19" s="7" t="s">
        <v>31</v>
      </c>
    </row>
    <row r="20" spans="1:14" ht="16.5" customHeight="1" thickBot="1" x14ac:dyDescent="0.3">
      <c r="A20" s="151" t="s">
        <v>32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3"/>
    </row>
    <row r="21" spans="1:14" ht="15.75" thickBot="1" x14ac:dyDescent="0.3">
      <c r="A21" s="8"/>
      <c r="B21" s="9"/>
      <c r="C21" s="10"/>
      <c r="D21" s="11"/>
      <c r="E21" s="11"/>
      <c r="F21" s="11"/>
      <c r="G21" s="12"/>
      <c r="H21" s="11"/>
      <c r="I21" s="12"/>
      <c r="J21" s="13"/>
      <c r="K21" s="14"/>
      <c r="L21" s="15"/>
      <c r="M21" s="11"/>
      <c r="N21" s="16"/>
    </row>
    <row r="22" spans="1:14" ht="15.75" thickBot="1" x14ac:dyDescent="0.3">
      <c r="A22" s="154" t="s">
        <v>33</v>
      </c>
      <c r="B22" s="155"/>
      <c r="C22" s="155"/>
      <c r="D22" s="155"/>
      <c r="E22" s="155"/>
      <c r="F22" s="155"/>
      <c r="G22" s="156"/>
      <c r="H22" s="17"/>
      <c r="I22" s="18"/>
      <c r="J22" s="19"/>
      <c r="K22" s="20"/>
      <c r="L22" s="17"/>
      <c r="M22" s="18"/>
      <c r="N22" s="21">
        <v>0</v>
      </c>
    </row>
    <row r="23" spans="1:14" ht="16.5" customHeight="1" thickBot="1" x14ac:dyDescent="0.3">
      <c r="A23" s="157" t="s">
        <v>34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9"/>
    </row>
    <row r="24" spans="1:14" ht="102" customHeight="1" thickBot="1" x14ac:dyDescent="0.3">
      <c r="A24" s="22">
        <v>1</v>
      </c>
      <c r="B24" s="23">
        <v>41516</v>
      </c>
      <c r="C24" s="22" t="s">
        <v>36</v>
      </c>
      <c r="D24" s="22" t="s">
        <v>40</v>
      </c>
      <c r="E24" s="24" t="s">
        <v>35</v>
      </c>
      <c r="F24" s="2"/>
      <c r="G24" s="25" t="s">
        <v>37</v>
      </c>
      <c r="H24" s="61" t="s">
        <v>64</v>
      </c>
      <c r="I24" s="27">
        <v>42242</v>
      </c>
      <c r="J24" s="66" t="s">
        <v>65</v>
      </c>
      <c r="K24" s="27" t="s">
        <v>48</v>
      </c>
      <c r="L24" s="62" t="s">
        <v>63</v>
      </c>
      <c r="M24" s="26"/>
      <c r="N24" s="63">
        <v>17000000</v>
      </c>
    </row>
    <row r="25" spans="1:14" ht="15.75" thickBot="1" x14ac:dyDescent="0.3">
      <c r="A25" s="160" t="s">
        <v>33</v>
      </c>
      <c r="B25" s="161"/>
      <c r="C25" s="161"/>
      <c r="D25" s="161"/>
      <c r="E25" s="161"/>
      <c r="F25" s="161"/>
      <c r="G25" s="162"/>
      <c r="H25" s="17">
        <v>37500000</v>
      </c>
      <c r="I25" s="18"/>
      <c r="J25" s="19"/>
      <c r="K25" s="20"/>
      <c r="L25" s="17">
        <v>20500000</v>
      </c>
      <c r="M25" s="18"/>
      <c r="N25" s="64">
        <v>17000000</v>
      </c>
    </row>
    <row r="26" spans="1:14" ht="16.5" customHeight="1" thickBot="1" x14ac:dyDescent="0.3">
      <c r="A26" s="136" t="s">
        <v>38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8"/>
    </row>
    <row r="27" spans="1:14" x14ac:dyDescent="0.2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ht="15.75" thickBot="1" x14ac:dyDescent="0.3">
      <c r="A28" s="140" t="s">
        <v>33</v>
      </c>
      <c r="B28" s="141"/>
      <c r="C28" s="141"/>
      <c r="D28" s="141"/>
      <c r="E28" s="141"/>
      <c r="F28" s="141"/>
      <c r="G28" s="142"/>
      <c r="H28" s="30">
        <v>37500000</v>
      </c>
      <c r="I28" s="31"/>
      <c r="J28" s="31"/>
      <c r="K28" s="31"/>
      <c r="L28" s="30">
        <v>20500000</v>
      </c>
      <c r="M28" s="31"/>
      <c r="N28" s="65">
        <v>17000000</v>
      </c>
    </row>
    <row r="29" spans="1:14" ht="15.75" customHeight="1" x14ac:dyDescent="0.25">
      <c r="A29" s="143" t="s">
        <v>42</v>
      </c>
      <c r="B29" s="143"/>
      <c r="C29" s="143"/>
      <c r="D29" s="143"/>
      <c r="E29" s="143"/>
      <c r="F29" s="143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44" t="s">
        <v>49</v>
      </c>
      <c r="B30" s="144"/>
      <c r="C30" s="144"/>
      <c r="D30" s="144"/>
      <c r="E30" s="32"/>
      <c r="F30" s="32"/>
      <c r="G30" s="1"/>
      <c r="H30" s="1"/>
      <c r="I30" s="1"/>
      <c r="J30" s="1"/>
      <c r="K30" s="1"/>
      <c r="L30" s="1"/>
      <c r="M30" s="1"/>
      <c r="N30" s="1"/>
    </row>
    <row r="31" spans="1:14" ht="15.75" customHeight="1" x14ac:dyDescent="0.25">
      <c r="A31" s="148" t="s">
        <v>50</v>
      </c>
      <c r="B31" s="148"/>
      <c r="C31" s="148"/>
      <c r="D31" s="148"/>
      <c r="E31" s="148"/>
      <c r="F31" s="148"/>
      <c r="G31" s="1"/>
      <c r="H31" s="149"/>
      <c r="I31" s="149"/>
      <c r="J31" s="150" t="s">
        <v>43</v>
      </c>
      <c r="K31" s="150"/>
      <c r="L31" s="1"/>
      <c r="M31" s="1"/>
      <c r="N31" s="1"/>
    </row>
    <row r="32" spans="1:14" x14ac:dyDescent="0.25">
      <c r="A32" s="5"/>
      <c r="B32" s="1"/>
      <c r="C32" s="1"/>
      <c r="D32" s="1"/>
      <c r="E32" s="1"/>
      <c r="F32" s="1"/>
      <c r="G32" s="1"/>
      <c r="H32" s="1"/>
      <c r="I32" s="1"/>
      <c r="J32" s="1" t="s">
        <v>39</v>
      </c>
      <c r="K32" s="1"/>
      <c r="L32" s="1"/>
      <c r="M32" s="1"/>
      <c r="N32" s="1"/>
    </row>
    <row r="33" spans="1:14" x14ac:dyDescent="0.25">
      <c r="A33" s="146" t="s">
        <v>44</v>
      </c>
      <c r="B33" s="146"/>
      <c r="C33" s="146"/>
      <c r="D33" s="146"/>
      <c r="E33" s="146"/>
      <c r="F33" s="146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45" t="s">
        <v>45</v>
      </c>
      <c r="B34" s="145"/>
      <c r="C34" s="145"/>
      <c r="D34" s="145"/>
      <c r="E34" s="145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46" t="s">
        <v>46</v>
      </c>
      <c r="B35" s="146"/>
      <c r="C35" s="146"/>
      <c r="D35" s="146"/>
      <c r="E35" s="146"/>
      <c r="F35" s="146"/>
      <c r="G35" s="146"/>
      <c r="H35" s="150"/>
      <c r="I35" s="150"/>
      <c r="J35" s="147" t="s">
        <v>41</v>
      </c>
      <c r="K35" s="147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39" t="s">
        <v>39</v>
      </c>
      <c r="K36" s="139"/>
      <c r="L36" s="1"/>
      <c r="M36" s="1"/>
      <c r="N36" s="1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</sheetData>
  <mergeCells count="39"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1:N1"/>
    <mergeCell ref="I3:J3"/>
    <mergeCell ref="I4:J4"/>
    <mergeCell ref="A5:H5"/>
    <mergeCell ref="I5:J5"/>
    <mergeCell ref="A20:N20"/>
    <mergeCell ref="A22:G22"/>
    <mergeCell ref="A23:N23"/>
    <mergeCell ref="A25:G25"/>
    <mergeCell ref="G13:G18"/>
    <mergeCell ref="H13:H18"/>
    <mergeCell ref="I13:I18"/>
    <mergeCell ref="J13:J18"/>
    <mergeCell ref="K13:K18"/>
    <mergeCell ref="F7:F18"/>
    <mergeCell ref="A26:N26"/>
    <mergeCell ref="J36:K36"/>
    <mergeCell ref="A28:G28"/>
    <mergeCell ref="A29:F29"/>
    <mergeCell ref="A30:D30"/>
    <mergeCell ref="A34:E34"/>
    <mergeCell ref="A35:G35"/>
    <mergeCell ref="J35:K35"/>
    <mergeCell ref="A31:F31"/>
    <mergeCell ref="H31:I31"/>
    <mergeCell ref="J31:K31"/>
    <mergeCell ref="A33:F33"/>
    <mergeCell ref="H35:I35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activeCell="H37" sqref="H37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6" width="12.5703125" customWidth="1"/>
    <col min="7" max="7" width="18.140625" customWidth="1"/>
    <col min="8" max="8" width="15" customWidth="1"/>
    <col min="9" max="9" width="11.140625" customWidth="1"/>
    <col min="10" max="10" width="12" customWidth="1"/>
    <col min="11" max="11" width="11.28515625" customWidth="1"/>
    <col min="12" max="12" width="15.140625" customWidth="1"/>
    <col min="13" max="13" width="11" customWidth="1"/>
    <col min="14" max="14" width="15.7109375" customWidth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166" t="s">
        <v>79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x14ac:dyDescent="0.25">
      <c r="A3" s="8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x14ac:dyDescent="0.25">
      <c r="A4" s="84" t="s">
        <v>59</v>
      </c>
      <c r="B4" s="84"/>
      <c r="C4" s="84"/>
      <c r="D4" s="84"/>
      <c r="E4" s="84"/>
      <c r="F4" s="84"/>
      <c r="G4" s="84"/>
      <c r="H4" s="84"/>
      <c r="I4" s="167">
        <v>35300000</v>
      </c>
      <c r="J4" s="167"/>
      <c r="K4" s="84" t="s">
        <v>0</v>
      </c>
      <c r="L4" s="84"/>
      <c r="M4" s="84"/>
      <c r="N4" s="84"/>
    </row>
    <row r="5" spans="1:14" x14ac:dyDescent="0.25">
      <c r="A5" s="84" t="s">
        <v>1</v>
      </c>
      <c r="B5" s="84"/>
      <c r="C5" s="84"/>
      <c r="D5" s="84"/>
      <c r="E5" s="84"/>
      <c r="F5" s="84"/>
      <c r="G5" s="84"/>
      <c r="H5" s="84"/>
      <c r="I5" s="167">
        <v>0</v>
      </c>
      <c r="J5" s="167"/>
      <c r="K5" s="84" t="s">
        <v>0</v>
      </c>
      <c r="L5" s="84"/>
      <c r="M5" s="84"/>
      <c r="N5" s="84"/>
    </row>
    <row r="6" spans="1:14" x14ac:dyDescent="0.25">
      <c r="A6" s="148" t="s">
        <v>52</v>
      </c>
      <c r="B6" s="148"/>
      <c r="C6" s="148"/>
      <c r="D6" s="148"/>
      <c r="E6" s="148"/>
      <c r="F6" s="148"/>
      <c r="G6" s="148"/>
      <c r="H6" s="148"/>
      <c r="I6" s="168">
        <v>187075771.47999999</v>
      </c>
      <c r="J6" s="168"/>
      <c r="K6" s="84" t="s">
        <v>0</v>
      </c>
      <c r="L6" s="85"/>
      <c r="M6" s="85"/>
      <c r="N6" s="84"/>
    </row>
    <row r="7" spans="1:14" ht="15.75" thickBot="1" x14ac:dyDescent="0.3">
      <c r="A7" s="169" t="s">
        <v>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</row>
    <row r="8" spans="1:14" x14ac:dyDescent="0.25">
      <c r="A8" s="163" t="s">
        <v>3</v>
      </c>
      <c r="B8" s="163" t="s">
        <v>4</v>
      </c>
      <c r="C8" s="163" t="s">
        <v>5</v>
      </c>
      <c r="D8" s="163" t="s">
        <v>6</v>
      </c>
      <c r="E8" s="163" t="s">
        <v>7</v>
      </c>
      <c r="F8" s="163" t="s">
        <v>8</v>
      </c>
      <c r="G8" s="170" t="s">
        <v>9</v>
      </c>
      <c r="H8" s="171"/>
      <c r="I8" s="172"/>
      <c r="J8" s="170" t="s">
        <v>10</v>
      </c>
      <c r="K8" s="171"/>
      <c r="L8" s="172"/>
      <c r="M8" s="179" t="s">
        <v>11</v>
      </c>
      <c r="N8" s="179" t="s">
        <v>12</v>
      </c>
    </row>
    <row r="9" spans="1:14" x14ac:dyDescent="0.25">
      <c r="A9" s="164"/>
      <c r="B9" s="164"/>
      <c r="C9" s="164"/>
      <c r="D9" s="164"/>
      <c r="E9" s="164"/>
      <c r="F9" s="164"/>
      <c r="G9" s="173"/>
      <c r="H9" s="174"/>
      <c r="I9" s="175"/>
      <c r="J9" s="173"/>
      <c r="K9" s="174"/>
      <c r="L9" s="175"/>
      <c r="M9" s="180"/>
      <c r="N9" s="180"/>
    </row>
    <row r="10" spans="1:14" x14ac:dyDescent="0.25">
      <c r="A10" s="164"/>
      <c r="B10" s="164"/>
      <c r="C10" s="164"/>
      <c r="D10" s="164"/>
      <c r="E10" s="164"/>
      <c r="F10" s="164"/>
      <c r="G10" s="173"/>
      <c r="H10" s="174"/>
      <c r="I10" s="175"/>
      <c r="J10" s="173"/>
      <c r="K10" s="174"/>
      <c r="L10" s="175"/>
      <c r="M10" s="180"/>
      <c r="N10" s="180"/>
    </row>
    <row r="11" spans="1:14" x14ac:dyDescent="0.25">
      <c r="A11" s="164"/>
      <c r="B11" s="164"/>
      <c r="C11" s="164"/>
      <c r="D11" s="164"/>
      <c r="E11" s="164"/>
      <c r="F11" s="164"/>
      <c r="G11" s="173"/>
      <c r="H11" s="174"/>
      <c r="I11" s="175"/>
      <c r="J11" s="173"/>
      <c r="K11" s="174"/>
      <c r="L11" s="175"/>
      <c r="M11" s="180"/>
      <c r="N11" s="180"/>
    </row>
    <row r="12" spans="1:14" x14ac:dyDescent="0.25">
      <c r="A12" s="164"/>
      <c r="B12" s="164"/>
      <c r="C12" s="164"/>
      <c r="D12" s="164"/>
      <c r="E12" s="164"/>
      <c r="F12" s="164"/>
      <c r="G12" s="173"/>
      <c r="H12" s="174"/>
      <c r="I12" s="175"/>
      <c r="J12" s="173"/>
      <c r="K12" s="174"/>
      <c r="L12" s="175"/>
      <c r="M12" s="180"/>
      <c r="N12" s="180"/>
    </row>
    <row r="13" spans="1:14" ht="15.75" thickBot="1" x14ac:dyDescent="0.3">
      <c r="A13" s="164"/>
      <c r="B13" s="164"/>
      <c r="C13" s="164"/>
      <c r="D13" s="164"/>
      <c r="E13" s="164"/>
      <c r="F13" s="164"/>
      <c r="G13" s="176"/>
      <c r="H13" s="177"/>
      <c r="I13" s="178"/>
      <c r="J13" s="176"/>
      <c r="K13" s="177"/>
      <c r="L13" s="178"/>
      <c r="M13" s="180"/>
      <c r="N13" s="180"/>
    </row>
    <row r="14" spans="1:14" x14ac:dyDescent="0.25">
      <c r="A14" s="164"/>
      <c r="B14" s="164"/>
      <c r="C14" s="164"/>
      <c r="D14" s="164"/>
      <c r="E14" s="164"/>
      <c r="F14" s="164"/>
      <c r="G14" s="163" t="s">
        <v>13</v>
      </c>
      <c r="H14" s="163" t="s">
        <v>14</v>
      </c>
      <c r="I14" s="163" t="s">
        <v>15</v>
      </c>
      <c r="J14" s="163" t="s">
        <v>16</v>
      </c>
      <c r="K14" s="163" t="s">
        <v>17</v>
      </c>
      <c r="L14" s="163" t="s">
        <v>14</v>
      </c>
      <c r="M14" s="180"/>
      <c r="N14" s="180"/>
    </row>
    <row r="15" spans="1:14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0"/>
      <c r="N15" s="180"/>
    </row>
    <row r="16" spans="1:14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0"/>
      <c r="N16" s="180"/>
    </row>
    <row r="17" spans="1:14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0"/>
      <c r="N17" s="180"/>
    </row>
    <row r="18" spans="1:14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80"/>
      <c r="N18" s="180"/>
    </row>
    <row r="19" spans="1:14" ht="15.75" thickBot="1" x14ac:dyDescent="0.3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81"/>
      <c r="N19" s="181"/>
    </row>
    <row r="20" spans="1:14" ht="15.75" thickBot="1" x14ac:dyDescent="0.3">
      <c r="A20" s="89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7" t="s">
        <v>25</v>
      </c>
      <c r="I20" s="7" t="s">
        <v>26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31</v>
      </c>
    </row>
    <row r="21" spans="1:14" ht="15.75" thickBot="1" x14ac:dyDescent="0.3">
      <c r="A21" s="151" t="s">
        <v>32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3"/>
    </row>
    <row r="22" spans="1:14" ht="15.75" thickBot="1" x14ac:dyDescent="0.3">
      <c r="A22" s="8"/>
      <c r="B22" s="9"/>
      <c r="C22" s="10"/>
      <c r="D22" s="11"/>
      <c r="E22" s="11"/>
      <c r="F22" s="11"/>
      <c r="G22" s="12"/>
      <c r="H22" s="11"/>
      <c r="I22" s="12"/>
      <c r="J22" s="87"/>
      <c r="K22" s="14"/>
      <c r="L22" s="88"/>
      <c r="M22" s="11"/>
      <c r="N22" s="16"/>
    </row>
    <row r="23" spans="1:14" ht="15.75" thickBot="1" x14ac:dyDescent="0.3">
      <c r="A23" s="154" t="s">
        <v>33</v>
      </c>
      <c r="B23" s="155"/>
      <c r="C23" s="155"/>
      <c r="D23" s="155"/>
      <c r="E23" s="155"/>
      <c r="F23" s="155"/>
      <c r="G23" s="156"/>
      <c r="H23" s="17"/>
      <c r="I23" s="18"/>
      <c r="J23" s="19"/>
      <c r="K23" s="20"/>
      <c r="L23" s="17"/>
      <c r="M23" s="18"/>
      <c r="N23" s="21">
        <v>0</v>
      </c>
    </row>
    <row r="24" spans="1:14" ht="15.75" thickBot="1" x14ac:dyDescent="0.3">
      <c r="A24" s="151" t="s">
        <v>34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3"/>
    </row>
    <row r="25" spans="1:14" ht="69" customHeight="1" x14ac:dyDescent="0.25">
      <c r="A25" s="126">
        <v>1</v>
      </c>
      <c r="B25" s="127">
        <v>41516</v>
      </c>
      <c r="C25" s="126" t="s">
        <v>36</v>
      </c>
      <c r="D25" s="126" t="s">
        <v>40</v>
      </c>
      <c r="E25" s="115" t="s">
        <v>35</v>
      </c>
      <c r="F25" s="126" t="s">
        <v>37</v>
      </c>
      <c r="G25" s="127" t="s">
        <v>71</v>
      </c>
      <c r="H25" s="128" t="s">
        <v>100</v>
      </c>
      <c r="I25" s="127" t="s">
        <v>72</v>
      </c>
      <c r="J25" s="129" t="s">
        <v>94</v>
      </c>
      <c r="K25" s="127" t="s">
        <v>95</v>
      </c>
      <c r="L25" s="130" t="s">
        <v>99</v>
      </c>
      <c r="M25" s="131"/>
      <c r="N25" s="132"/>
    </row>
    <row r="26" spans="1:14" ht="63.75" x14ac:dyDescent="0.25">
      <c r="A26" s="35">
        <v>2</v>
      </c>
      <c r="B26" s="36">
        <v>42240</v>
      </c>
      <c r="C26" s="35" t="s">
        <v>67</v>
      </c>
      <c r="D26" s="35" t="s">
        <v>68</v>
      </c>
      <c r="E26" s="35" t="s">
        <v>35</v>
      </c>
      <c r="F26" s="35" t="s">
        <v>69</v>
      </c>
      <c r="G26" s="77" t="s">
        <v>76</v>
      </c>
      <c r="H26" s="76" t="s">
        <v>83</v>
      </c>
      <c r="I26" s="36" t="s">
        <v>77</v>
      </c>
      <c r="J26" s="77"/>
      <c r="K26" s="36"/>
      <c r="L26" s="78"/>
      <c r="M26" s="79"/>
      <c r="N26" s="99" t="s">
        <v>83</v>
      </c>
    </row>
    <row r="27" spans="1:14" ht="15.75" thickBot="1" x14ac:dyDescent="0.3">
      <c r="A27" s="160" t="s">
        <v>33</v>
      </c>
      <c r="B27" s="161"/>
      <c r="C27" s="161"/>
      <c r="D27" s="161"/>
      <c r="E27" s="161"/>
      <c r="F27" s="161"/>
      <c r="G27" s="162"/>
      <c r="H27" s="51">
        <v>42000000</v>
      </c>
      <c r="I27" s="18"/>
      <c r="J27" s="19"/>
      <c r="K27" s="20"/>
      <c r="L27" s="51">
        <v>22000000</v>
      </c>
      <c r="M27" s="18"/>
      <c r="N27" s="57">
        <v>20000000</v>
      </c>
    </row>
    <row r="28" spans="1:14" ht="15.75" thickBot="1" x14ac:dyDescent="0.3">
      <c r="A28" s="136" t="s">
        <v>38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15.75" thickBot="1" x14ac:dyDescent="0.3">
      <c r="A30" s="140" t="s">
        <v>33</v>
      </c>
      <c r="B30" s="141"/>
      <c r="C30" s="141"/>
      <c r="D30" s="141"/>
      <c r="E30" s="141"/>
      <c r="F30" s="141"/>
      <c r="G30" s="142"/>
      <c r="H30" s="52">
        <v>42000000</v>
      </c>
      <c r="I30" s="31"/>
      <c r="J30" s="31"/>
      <c r="K30" s="31"/>
      <c r="L30" s="52">
        <v>22000000</v>
      </c>
      <c r="M30" s="31"/>
      <c r="N30" s="58">
        <v>20000000</v>
      </c>
    </row>
    <row r="31" spans="1:14" x14ac:dyDescent="0.25">
      <c r="A31" s="143" t="s">
        <v>42</v>
      </c>
      <c r="B31" s="143"/>
      <c r="C31" s="143"/>
      <c r="D31" s="143"/>
      <c r="E31" s="143"/>
      <c r="F31" s="143"/>
      <c r="G31" s="84"/>
      <c r="H31" s="84"/>
      <c r="I31" s="84"/>
      <c r="J31" s="84"/>
      <c r="K31" s="84"/>
      <c r="L31" s="84"/>
      <c r="M31" s="84"/>
      <c r="N31" s="84"/>
    </row>
    <row r="32" spans="1:14" x14ac:dyDescent="0.25">
      <c r="A32" s="144" t="s">
        <v>49</v>
      </c>
      <c r="B32" s="144"/>
      <c r="C32" s="144"/>
      <c r="D32" s="144"/>
      <c r="E32" s="82"/>
      <c r="F32" s="135"/>
      <c r="G32" s="86"/>
      <c r="H32" s="81"/>
      <c r="I32" s="81"/>
      <c r="J32" s="80" t="s">
        <v>78</v>
      </c>
      <c r="K32" s="80"/>
      <c r="L32" s="84"/>
      <c r="M32" s="84"/>
      <c r="N32" s="84"/>
    </row>
    <row r="33" spans="1:14" x14ac:dyDescent="0.25">
      <c r="A33" s="148" t="s">
        <v>50</v>
      </c>
      <c r="B33" s="148"/>
      <c r="C33" s="148"/>
      <c r="D33" s="148"/>
      <c r="E33" s="148"/>
      <c r="F33" s="148"/>
      <c r="G33" s="84" t="s">
        <v>75</v>
      </c>
      <c r="H33" s="84"/>
      <c r="I33" s="84"/>
      <c r="J33" s="84" t="s">
        <v>39</v>
      </c>
      <c r="K33" s="84"/>
      <c r="L33" s="84"/>
      <c r="M33" s="84"/>
      <c r="N33" s="84"/>
    </row>
    <row r="34" spans="1:14" x14ac:dyDescent="0.25">
      <c r="A34" s="85"/>
      <c r="B34" s="85"/>
      <c r="C34" s="85"/>
      <c r="D34" s="85"/>
      <c r="E34" s="85"/>
      <c r="F34" s="85"/>
      <c r="G34" s="84"/>
      <c r="H34" s="84"/>
      <c r="I34" s="84"/>
      <c r="J34" s="84"/>
      <c r="K34" s="84"/>
      <c r="L34" s="84"/>
      <c r="M34" s="84"/>
      <c r="N34" s="84"/>
    </row>
    <row r="35" spans="1:14" x14ac:dyDescent="0.25">
      <c r="A35" s="83" t="s">
        <v>73</v>
      </c>
      <c r="B35" s="83"/>
      <c r="C35" s="83"/>
      <c r="D35" s="83"/>
      <c r="E35" s="49"/>
      <c r="F35" s="49"/>
      <c r="G35" s="84"/>
      <c r="H35" s="84"/>
      <c r="I35" s="84"/>
      <c r="J35" s="84"/>
      <c r="K35" s="84"/>
      <c r="L35" s="84"/>
      <c r="M35" s="84"/>
      <c r="N35" s="84"/>
    </row>
    <row r="36" spans="1:14" x14ac:dyDescent="0.25">
      <c r="A36" s="83" t="s">
        <v>45</v>
      </c>
      <c r="B36" s="83"/>
      <c r="C36" s="83"/>
      <c r="D36" s="83"/>
      <c r="E36" s="49"/>
      <c r="F36" s="84"/>
      <c r="G36" s="84"/>
      <c r="H36" s="84"/>
      <c r="I36" s="84"/>
      <c r="J36" s="84"/>
      <c r="K36" s="84"/>
      <c r="L36" s="84"/>
      <c r="M36" s="84"/>
      <c r="N36" s="84"/>
    </row>
    <row r="37" spans="1:14" x14ac:dyDescent="0.25">
      <c r="A37" s="83" t="s">
        <v>74</v>
      </c>
      <c r="B37" s="83"/>
      <c r="C37" s="83"/>
      <c r="D37" s="83"/>
      <c r="E37" s="49"/>
      <c r="F37" s="80"/>
      <c r="G37" s="80"/>
      <c r="H37" s="81"/>
      <c r="I37" s="81"/>
      <c r="J37" s="80" t="s">
        <v>55</v>
      </c>
      <c r="K37" s="80"/>
      <c r="L37" s="84"/>
      <c r="M37" s="84"/>
      <c r="N37" s="84"/>
    </row>
    <row r="38" spans="1:14" x14ac:dyDescent="0.25">
      <c r="A38" s="84"/>
      <c r="B38" s="84"/>
      <c r="C38" s="84"/>
      <c r="D38" s="84"/>
      <c r="E38" s="84"/>
      <c r="F38" s="84"/>
      <c r="G38" s="84" t="s">
        <v>75</v>
      </c>
      <c r="H38" s="84"/>
      <c r="I38" s="84"/>
      <c r="J38" s="183" t="s">
        <v>39</v>
      </c>
      <c r="K38" s="183"/>
      <c r="L38" s="84"/>
      <c r="M38" s="84"/>
      <c r="N38" s="84"/>
    </row>
    <row r="39" spans="1:14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D32"/>
    <mergeCell ref="J38:K38"/>
    <mergeCell ref="A31:F31"/>
    <mergeCell ref="A33:F33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55118110236220474" bottom="0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75" zoomScaleNormal="75" workbookViewId="0">
      <selection activeCell="H40" sqref="H40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6" width="12.5703125" customWidth="1"/>
    <col min="7" max="7" width="18.140625" customWidth="1"/>
    <col min="8" max="8" width="15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166" t="s">
        <v>80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x14ac:dyDescent="0.25">
      <c r="A3" s="93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x14ac:dyDescent="0.25">
      <c r="A4" s="96" t="s">
        <v>59</v>
      </c>
      <c r="B4" s="96"/>
      <c r="C4" s="96"/>
      <c r="D4" s="96"/>
      <c r="E4" s="96"/>
      <c r="F4" s="96"/>
      <c r="G4" s="96"/>
      <c r="H4" s="96"/>
      <c r="I4" s="167">
        <v>31000000</v>
      </c>
      <c r="J4" s="167"/>
      <c r="K4" s="96" t="s">
        <v>0</v>
      </c>
      <c r="L4" s="96"/>
      <c r="M4" s="96"/>
      <c r="N4" s="96"/>
    </row>
    <row r="5" spans="1:14" x14ac:dyDescent="0.25">
      <c r="A5" s="96" t="s">
        <v>1</v>
      </c>
      <c r="B5" s="96"/>
      <c r="C5" s="96"/>
      <c r="D5" s="96"/>
      <c r="E5" s="96"/>
      <c r="F5" s="96"/>
      <c r="G5" s="96"/>
      <c r="H5" s="96"/>
      <c r="I5" s="167">
        <v>0</v>
      </c>
      <c r="J5" s="167"/>
      <c r="K5" s="96" t="s">
        <v>0</v>
      </c>
      <c r="L5" s="96"/>
      <c r="M5" s="96"/>
      <c r="N5" s="96"/>
    </row>
    <row r="6" spans="1:14" x14ac:dyDescent="0.25">
      <c r="A6" s="148" t="s">
        <v>52</v>
      </c>
      <c r="B6" s="148"/>
      <c r="C6" s="148"/>
      <c r="D6" s="148"/>
      <c r="E6" s="148"/>
      <c r="F6" s="148"/>
      <c r="G6" s="148"/>
      <c r="H6" s="148"/>
      <c r="I6" s="168">
        <v>174575771.47999999</v>
      </c>
      <c r="J6" s="168"/>
      <c r="K6" s="96" t="s">
        <v>0</v>
      </c>
      <c r="L6" s="93"/>
      <c r="M6" s="93"/>
      <c r="N6" s="96"/>
    </row>
    <row r="7" spans="1:14" ht="15.75" thickBot="1" x14ac:dyDescent="0.3">
      <c r="A7" s="169" t="s">
        <v>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</row>
    <row r="8" spans="1:14" x14ac:dyDescent="0.25">
      <c r="A8" s="163" t="s">
        <v>3</v>
      </c>
      <c r="B8" s="163" t="s">
        <v>4</v>
      </c>
      <c r="C8" s="163" t="s">
        <v>5</v>
      </c>
      <c r="D8" s="163" t="s">
        <v>6</v>
      </c>
      <c r="E8" s="163" t="s">
        <v>7</v>
      </c>
      <c r="F8" s="163" t="s">
        <v>8</v>
      </c>
      <c r="G8" s="170" t="s">
        <v>9</v>
      </c>
      <c r="H8" s="171"/>
      <c r="I8" s="172"/>
      <c r="J8" s="170" t="s">
        <v>10</v>
      </c>
      <c r="K8" s="171"/>
      <c r="L8" s="172"/>
      <c r="M8" s="179" t="s">
        <v>11</v>
      </c>
      <c r="N8" s="179" t="s">
        <v>12</v>
      </c>
    </row>
    <row r="9" spans="1:14" x14ac:dyDescent="0.25">
      <c r="A9" s="164"/>
      <c r="B9" s="164"/>
      <c r="C9" s="164"/>
      <c r="D9" s="164"/>
      <c r="E9" s="164"/>
      <c r="F9" s="164"/>
      <c r="G9" s="173"/>
      <c r="H9" s="174"/>
      <c r="I9" s="175"/>
      <c r="J9" s="173"/>
      <c r="K9" s="174"/>
      <c r="L9" s="175"/>
      <c r="M9" s="180"/>
      <c r="N9" s="180"/>
    </row>
    <row r="10" spans="1:14" x14ac:dyDescent="0.25">
      <c r="A10" s="164"/>
      <c r="B10" s="164"/>
      <c r="C10" s="164"/>
      <c r="D10" s="164"/>
      <c r="E10" s="164"/>
      <c r="F10" s="164"/>
      <c r="G10" s="173"/>
      <c r="H10" s="174"/>
      <c r="I10" s="175"/>
      <c r="J10" s="173"/>
      <c r="K10" s="174"/>
      <c r="L10" s="175"/>
      <c r="M10" s="180"/>
      <c r="N10" s="180"/>
    </row>
    <row r="11" spans="1:14" x14ac:dyDescent="0.25">
      <c r="A11" s="164"/>
      <c r="B11" s="164"/>
      <c r="C11" s="164"/>
      <c r="D11" s="164"/>
      <c r="E11" s="164"/>
      <c r="F11" s="164"/>
      <c r="G11" s="173"/>
      <c r="H11" s="174"/>
      <c r="I11" s="175"/>
      <c r="J11" s="173"/>
      <c r="K11" s="174"/>
      <c r="L11" s="175"/>
      <c r="M11" s="180"/>
      <c r="N11" s="180"/>
    </row>
    <row r="12" spans="1:14" x14ac:dyDescent="0.25">
      <c r="A12" s="164"/>
      <c r="B12" s="164"/>
      <c r="C12" s="164"/>
      <c r="D12" s="164"/>
      <c r="E12" s="164"/>
      <c r="F12" s="164"/>
      <c r="G12" s="173"/>
      <c r="H12" s="174"/>
      <c r="I12" s="175"/>
      <c r="J12" s="173"/>
      <c r="K12" s="174"/>
      <c r="L12" s="175"/>
      <c r="M12" s="180"/>
      <c r="N12" s="180"/>
    </row>
    <row r="13" spans="1:14" ht="15.75" thickBot="1" x14ac:dyDescent="0.3">
      <c r="A13" s="164"/>
      <c r="B13" s="164"/>
      <c r="C13" s="164"/>
      <c r="D13" s="164"/>
      <c r="E13" s="164"/>
      <c r="F13" s="164"/>
      <c r="G13" s="176"/>
      <c r="H13" s="177"/>
      <c r="I13" s="178"/>
      <c r="J13" s="176"/>
      <c r="K13" s="177"/>
      <c r="L13" s="178"/>
      <c r="M13" s="180"/>
      <c r="N13" s="180"/>
    </row>
    <row r="14" spans="1:14" x14ac:dyDescent="0.25">
      <c r="A14" s="164"/>
      <c r="B14" s="164"/>
      <c r="C14" s="164"/>
      <c r="D14" s="164"/>
      <c r="E14" s="164"/>
      <c r="F14" s="164"/>
      <c r="G14" s="163" t="s">
        <v>13</v>
      </c>
      <c r="H14" s="163" t="s">
        <v>14</v>
      </c>
      <c r="I14" s="163" t="s">
        <v>15</v>
      </c>
      <c r="J14" s="163" t="s">
        <v>16</v>
      </c>
      <c r="K14" s="163" t="s">
        <v>17</v>
      </c>
      <c r="L14" s="163" t="s">
        <v>14</v>
      </c>
      <c r="M14" s="180"/>
      <c r="N14" s="180"/>
    </row>
    <row r="15" spans="1:14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0"/>
      <c r="N15" s="180"/>
    </row>
    <row r="16" spans="1:14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0"/>
      <c r="N16" s="180"/>
    </row>
    <row r="17" spans="1:14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0"/>
      <c r="N17" s="180"/>
    </row>
    <row r="18" spans="1:14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80"/>
      <c r="N18" s="180"/>
    </row>
    <row r="19" spans="1:14" ht="15.75" thickBot="1" x14ac:dyDescent="0.3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81"/>
      <c r="N19" s="181"/>
    </row>
    <row r="20" spans="1:14" ht="15.75" thickBot="1" x14ac:dyDescent="0.3">
      <c r="A20" s="92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7" t="s">
        <v>25</v>
      </c>
      <c r="I20" s="7" t="s">
        <v>26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31</v>
      </c>
    </row>
    <row r="21" spans="1:14" ht="15.75" thickBot="1" x14ac:dyDescent="0.3">
      <c r="A21" s="151" t="s">
        <v>32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3"/>
    </row>
    <row r="22" spans="1:14" ht="15.75" thickBot="1" x14ac:dyDescent="0.3">
      <c r="A22" s="8"/>
      <c r="B22" s="9"/>
      <c r="C22" s="10"/>
      <c r="D22" s="11"/>
      <c r="E22" s="11"/>
      <c r="F22" s="11"/>
      <c r="G22" s="12"/>
      <c r="H22" s="11"/>
      <c r="I22" s="12"/>
      <c r="J22" s="90"/>
      <c r="K22" s="14"/>
      <c r="L22" s="91"/>
      <c r="M22" s="11"/>
      <c r="N22" s="16"/>
    </row>
    <row r="23" spans="1:14" ht="15.75" thickBot="1" x14ac:dyDescent="0.3">
      <c r="A23" s="154" t="s">
        <v>33</v>
      </c>
      <c r="B23" s="155"/>
      <c r="C23" s="155"/>
      <c r="D23" s="155"/>
      <c r="E23" s="155"/>
      <c r="F23" s="155"/>
      <c r="G23" s="156"/>
      <c r="H23" s="17"/>
      <c r="I23" s="18"/>
      <c r="J23" s="19"/>
      <c r="K23" s="20"/>
      <c r="L23" s="17"/>
      <c r="M23" s="18"/>
      <c r="N23" s="21">
        <v>0</v>
      </c>
    </row>
    <row r="24" spans="1:14" x14ac:dyDescent="0.25">
      <c r="A24" s="157" t="s">
        <v>34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9"/>
    </row>
    <row r="25" spans="1:14" ht="63.75" x14ac:dyDescent="0.25">
      <c r="A25" s="35">
        <v>1</v>
      </c>
      <c r="B25" s="36">
        <v>41516</v>
      </c>
      <c r="C25" s="35" t="s">
        <v>36</v>
      </c>
      <c r="D25" s="35" t="s">
        <v>40</v>
      </c>
      <c r="E25" s="35" t="s">
        <v>35</v>
      </c>
      <c r="F25" s="35" t="s">
        <v>37</v>
      </c>
      <c r="G25" s="36" t="s">
        <v>71</v>
      </c>
      <c r="H25" s="76" t="s">
        <v>100</v>
      </c>
      <c r="I25" s="36" t="s">
        <v>72</v>
      </c>
      <c r="J25" s="77" t="s">
        <v>94</v>
      </c>
      <c r="K25" s="36" t="s">
        <v>95</v>
      </c>
      <c r="L25" s="78" t="s">
        <v>101</v>
      </c>
      <c r="M25" s="79"/>
      <c r="N25" s="35"/>
    </row>
    <row r="26" spans="1:14" ht="63.75" x14ac:dyDescent="0.25">
      <c r="A26" s="35">
        <v>2</v>
      </c>
      <c r="B26" s="36">
        <v>42240</v>
      </c>
      <c r="C26" s="35" t="s">
        <v>67</v>
      </c>
      <c r="D26" s="35" t="s">
        <v>68</v>
      </c>
      <c r="E26" s="35" t="s">
        <v>35</v>
      </c>
      <c r="F26" s="35" t="s">
        <v>69</v>
      </c>
      <c r="G26" s="77" t="s">
        <v>76</v>
      </c>
      <c r="H26" s="76" t="s">
        <v>83</v>
      </c>
      <c r="I26" s="36" t="s">
        <v>77</v>
      </c>
      <c r="J26" s="77"/>
      <c r="K26" s="36"/>
      <c r="L26" s="78"/>
      <c r="M26" s="79"/>
      <c r="N26" s="99" t="s">
        <v>83</v>
      </c>
    </row>
    <row r="27" spans="1:14" ht="15.75" thickBot="1" x14ac:dyDescent="0.3">
      <c r="A27" s="160" t="s">
        <v>33</v>
      </c>
      <c r="B27" s="161"/>
      <c r="C27" s="161"/>
      <c r="D27" s="161"/>
      <c r="E27" s="161"/>
      <c r="F27" s="161"/>
      <c r="G27" s="162"/>
      <c r="H27" s="51">
        <v>42000000</v>
      </c>
      <c r="I27" s="18"/>
      <c r="J27" s="19"/>
      <c r="K27" s="20"/>
      <c r="L27" s="133">
        <v>22000000</v>
      </c>
      <c r="M27" s="18"/>
      <c r="N27" s="57">
        <v>20000000</v>
      </c>
    </row>
    <row r="28" spans="1:14" ht="15.75" thickBot="1" x14ac:dyDescent="0.3">
      <c r="A28" s="136" t="s">
        <v>38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15.75" thickBot="1" x14ac:dyDescent="0.3">
      <c r="A30" s="140" t="s">
        <v>33</v>
      </c>
      <c r="B30" s="141"/>
      <c r="C30" s="141"/>
      <c r="D30" s="141"/>
      <c r="E30" s="141"/>
      <c r="F30" s="141"/>
      <c r="G30" s="142"/>
      <c r="H30" s="52">
        <v>42000000</v>
      </c>
      <c r="I30" s="31"/>
      <c r="J30" s="31"/>
      <c r="K30" s="31"/>
      <c r="L30" s="52">
        <v>22000000</v>
      </c>
      <c r="M30" s="31"/>
      <c r="N30" s="58">
        <v>20000000</v>
      </c>
    </row>
    <row r="31" spans="1:14" x14ac:dyDescent="0.25">
      <c r="A31" s="184"/>
      <c r="B31" s="184"/>
      <c r="C31" s="184"/>
      <c r="D31" s="184"/>
      <c r="E31" s="98"/>
      <c r="F31" s="98"/>
      <c r="G31" s="96"/>
      <c r="H31" s="96"/>
      <c r="I31" s="96"/>
      <c r="J31" s="96"/>
      <c r="K31" s="96"/>
      <c r="L31" s="96"/>
      <c r="M31" s="96"/>
      <c r="N31" s="96"/>
    </row>
    <row r="32" spans="1:14" x14ac:dyDescent="0.25">
      <c r="A32" s="143" t="s">
        <v>42</v>
      </c>
      <c r="B32" s="143"/>
      <c r="C32" s="143"/>
      <c r="D32" s="143"/>
      <c r="E32" s="143"/>
      <c r="F32" s="143"/>
      <c r="G32" s="96"/>
      <c r="H32" s="96"/>
      <c r="I32" s="96"/>
      <c r="J32" s="96"/>
      <c r="K32" s="96"/>
      <c r="L32" s="96"/>
      <c r="M32" s="96"/>
      <c r="N32" s="96"/>
    </row>
    <row r="33" spans="1:14" x14ac:dyDescent="0.25">
      <c r="A33" s="144" t="s">
        <v>49</v>
      </c>
      <c r="B33" s="144"/>
      <c r="C33" s="144"/>
      <c r="D33" s="144"/>
      <c r="E33" s="94"/>
      <c r="F33" s="135"/>
      <c r="G33" s="97"/>
      <c r="H33" s="81"/>
      <c r="I33" s="81"/>
      <c r="J33" s="80" t="s">
        <v>78</v>
      </c>
      <c r="K33" s="80"/>
      <c r="L33" s="96"/>
      <c r="M33" s="96"/>
      <c r="N33" s="96"/>
    </row>
    <row r="34" spans="1:14" x14ac:dyDescent="0.25">
      <c r="A34" s="148" t="s">
        <v>50</v>
      </c>
      <c r="B34" s="148"/>
      <c r="C34" s="148"/>
      <c r="D34" s="148"/>
      <c r="E34" s="148"/>
      <c r="F34" s="148"/>
      <c r="G34" s="96" t="s">
        <v>75</v>
      </c>
      <c r="H34" s="96"/>
      <c r="I34" s="96"/>
      <c r="J34" s="96" t="s">
        <v>39</v>
      </c>
      <c r="K34" s="96"/>
      <c r="L34" s="96"/>
      <c r="M34" s="96"/>
      <c r="N34" s="96"/>
    </row>
    <row r="35" spans="1:14" x14ac:dyDescent="0.25">
      <c r="A35" s="93"/>
      <c r="B35" s="93"/>
      <c r="C35" s="93"/>
      <c r="D35" s="93"/>
      <c r="E35" s="93"/>
      <c r="F35" s="93"/>
      <c r="G35" s="96"/>
      <c r="H35" s="96"/>
      <c r="I35" s="96"/>
      <c r="J35" s="96"/>
      <c r="K35" s="96"/>
      <c r="L35" s="96"/>
      <c r="M35" s="96"/>
      <c r="N35" s="96"/>
    </row>
    <row r="36" spans="1:14" x14ac:dyDescent="0.25">
      <c r="A36" s="95" t="s">
        <v>73</v>
      </c>
      <c r="B36" s="95"/>
      <c r="C36" s="95"/>
      <c r="D36" s="95"/>
      <c r="E36" s="49"/>
      <c r="F36" s="49"/>
      <c r="G36" s="96"/>
      <c r="H36" s="96"/>
      <c r="I36" s="96"/>
      <c r="J36" s="96"/>
      <c r="K36" s="96"/>
      <c r="L36" s="96"/>
      <c r="M36" s="96"/>
      <c r="N36" s="96"/>
    </row>
    <row r="37" spans="1:14" x14ac:dyDescent="0.25">
      <c r="A37" s="95" t="s">
        <v>45</v>
      </c>
      <c r="B37" s="95"/>
      <c r="C37" s="95"/>
      <c r="D37" s="95"/>
      <c r="E37" s="49"/>
      <c r="F37" s="96"/>
      <c r="G37" s="96"/>
      <c r="H37" s="96"/>
      <c r="I37" s="96"/>
      <c r="J37" s="96"/>
      <c r="K37" s="96"/>
      <c r="L37" s="96"/>
      <c r="M37" s="96"/>
      <c r="N37" s="96"/>
    </row>
    <row r="38" spans="1:14" x14ac:dyDescent="0.25">
      <c r="A38" s="95" t="s">
        <v>74</v>
      </c>
      <c r="B38" s="95"/>
      <c r="C38" s="95"/>
      <c r="D38" s="95"/>
      <c r="E38" s="49"/>
      <c r="F38" s="80"/>
      <c r="G38" s="80"/>
      <c r="H38" s="81"/>
      <c r="I38" s="81"/>
      <c r="J38" s="80" t="s">
        <v>55</v>
      </c>
      <c r="K38" s="80"/>
      <c r="L38" s="96"/>
      <c r="M38" s="96"/>
      <c r="N38" s="96"/>
    </row>
    <row r="39" spans="1:14" x14ac:dyDescent="0.25">
      <c r="A39" s="96"/>
      <c r="B39" s="96"/>
      <c r="C39" s="96"/>
      <c r="D39" s="96"/>
      <c r="E39" s="96"/>
      <c r="F39" s="96"/>
      <c r="G39" s="96" t="s">
        <v>75</v>
      </c>
      <c r="H39" s="96"/>
      <c r="I39" s="96"/>
      <c r="J39" s="183" t="s">
        <v>39</v>
      </c>
      <c r="K39" s="183"/>
      <c r="L39" s="96"/>
      <c r="M39" s="96"/>
      <c r="N39" s="96"/>
    </row>
    <row r="40" spans="1:14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</sheetData>
  <mergeCells count="33">
    <mergeCell ref="A31:D31"/>
    <mergeCell ref="A32:F32"/>
    <mergeCell ref="A33:D33"/>
    <mergeCell ref="A34:F34"/>
    <mergeCell ref="J39:K39"/>
    <mergeCell ref="A21:N21"/>
    <mergeCell ref="A23:G23"/>
    <mergeCell ref="A24:N24"/>
    <mergeCell ref="A27:G27"/>
    <mergeCell ref="A28:N28"/>
    <mergeCell ref="A30:G30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55118110236220474" bottom="0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75" zoomScaleNormal="75" workbookViewId="0">
      <selection activeCell="F32" sqref="F32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6" width="12.5703125" customWidth="1"/>
    <col min="7" max="7" width="18.140625" customWidth="1"/>
    <col min="8" max="8" width="15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166" t="s">
        <v>81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x14ac:dyDescent="0.25">
      <c r="A3" s="103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x14ac:dyDescent="0.25">
      <c r="A4" s="102" t="s">
        <v>59</v>
      </c>
      <c r="B4" s="102"/>
      <c r="C4" s="102"/>
      <c r="D4" s="102"/>
      <c r="E4" s="102"/>
      <c r="F4" s="102"/>
      <c r="G4" s="102"/>
      <c r="H4" s="102"/>
      <c r="I4" s="167">
        <v>31000000</v>
      </c>
      <c r="J4" s="167"/>
      <c r="K4" s="102" t="s">
        <v>0</v>
      </c>
      <c r="L4" s="102"/>
      <c r="M4" s="102"/>
      <c r="N4" s="102"/>
    </row>
    <row r="5" spans="1:14" x14ac:dyDescent="0.25">
      <c r="A5" s="102" t="s">
        <v>1</v>
      </c>
      <c r="B5" s="102"/>
      <c r="C5" s="102"/>
      <c r="D5" s="102"/>
      <c r="E5" s="102"/>
      <c r="F5" s="102"/>
      <c r="G5" s="102"/>
      <c r="H5" s="102"/>
      <c r="I5" s="167">
        <v>0</v>
      </c>
      <c r="J5" s="167"/>
      <c r="K5" s="102" t="s">
        <v>0</v>
      </c>
      <c r="L5" s="102"/>
      <c r="M5" s="102"/>
      <c r="N5" s="102"/>
    </row>
    <row r="6" spans="1:14" x14ac:dyDescent="0.25">
      <c r="A6" s="148" t="s">
        <v>52</v>
      </c>
      <c r="B6" s="148"/>
      <c r="C6" s="148"/>
      <c r="D6" s="148"/>
      <c r="E6" s="148"/>
      <c r="F6" s="148"/>
      <c r="G6" s="148"/>
      <c r="H6" s="148"/>
      <c r="I6" s="168">
        <v>174575771.47999999</v>
      </c>
      <c r="J6" s="168"/>
      <c r="K6" s="102" t="s">
        <v>0</v>
      </c>
      <c r="L6" s="103"/>
      <c r="M6" s="103"/>
      <c r="N6" s="102"/>
    </row>
    <row r="7" spans="1:14" ht="15.75" thickBot="1" x14ac:dyDescent="0.3">
      <c r="A7" s="169" t="s">
        <v>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</row>
    <row r="8" spans="1:14" x14ac:dyDescent="0.25">
      <c r="A8" s="163" t="s">
        <v>3</v>
      </c>
      <c r="B8" s="163" t="s">
        <v>4</v>
      </c>
      <c r="C8" s="163" t="s">
        <v>5</v>
      </c>
      <c r="D8" s="163" t="s">
        <v>6</v>
      </c>
      <c r="E8" s="163" t="s">
        <v>7</v>
      </c>
      <c r="F8" s="163" t="s">
        <v>8</v>
      </c>
      <c r="G8" s="170" t="s">
        <v>9</v>
      </c>
      <c r="H8" s="171"/>
      <c r="I8" s="172"/>
      <c r="J8" s="170" t="s">
        <v>10</v>
      </c>
      <c r="K8" s="171"/>
      <c r="L8" s="172"/>
      <c r="M8" s="179" t="s">
        <v>11</v>
      </c>
      <c r="N8" s="179" t="s">
        <v>12</v>
      </c>
    </row>
    <row r="9" spans="1:14" x14ac:dyDescent="0.25">
      <c r="A9" s="164"/>
      <c r="B9" s="164"/>
      <c r="C9" s="164"/>
      <c r="D9" s="164"/>
      <c r="E9" s="164"/>
      <c r="F9" s="164"/>
      <c r="G9" s="173"/>
      <c r="H9" s="174"/>
      <c r="I9" s="175"/>
      <c r="J9" s="173"/>
      <c r="K9" s="174"/>
      <c r="L9" s="175"/>
      <c r="M9" s="180"/>
      <c r="N9" s="180"/>
    </row>
    <row r="10" spans="1:14" x14ac:dyDescent="0.25">
      <c r="A10" s="164"/>
      <c r="B10" s="164"/>
      <c r="C10" s="164"/>
      <c r="D10" s="164"/>
      <c r="E10" s="164"/>
      <c r="F10" s="164"/>
      <c r="G10" s="173"/>
      <c r="H10" s="174"/>
      <c r="I10" s="175"/>
      <c r="J10" s="173"/>
      <c r="K10" s="174"/>
      <c r="L10" s="175"/>
      <c r="M10" s="180"/>
      <c r="N10" s="180"/>
    </row>
    <row r="11" spans="1:14" x14ac:dyDescent="0.25">
      <c r="A11" s="164"/>
      <c r="B11" s="164"/>
      <c r="C11" s="164"/>
      <c r="D11" s="164"/>
      <c r="E11" s="164"/>
      <c r="F11" s="164"/>
      <c r="G11" s="173"/>
      <c r="H11" s="174"/>
      <c r="I11" s="175"/>
      <c r="J11" s="173"/>
      <c r="K11" s="174"/>
      <c r="L11" s="175"/>
      <c r="M11" s="180"/>
      <c r="N11" s="180"/>
    </row>
    <row r="12" spans="1:14" x14ac:dyDescent="0.25">
      <c r="A12" s="164"/>
      <c r="B12" s="164"/>
      <c r="C12" s="164"/>
      <c r="D12" s="164"/>
      <c r="E12" s="164"/>
      <c r="F12" s="164"/>
      <c r="G12" s="173"/>
      <c r="H12" s="174"/>
      <c r="I12" s="175"/>
      <c r="J12" s="173"/>
      <c r="K12" s="174"/>
      <c r="L12" s="175"/>
      <c r="M12" s="180"/>
      <c r="N12" s="180"/>
    </row>
    <row r="13" spans="1:14" ht="15.75" thickBot="1" x14ac:dyDescent="0.3">
      <c r="A13" s="164"/>
      <c r="B13" s="164"/>
      <c r="C13" s="164"/>
      <c r="D13" s="164"/>
      <c r="E13" s="164"/>
      <c r="F13" s="164"/>
      <c r="G13" s="176"/>
      <c r="H13" s="177"/>
      <c r="I13" s="178"/>
      <c r="J13" s="176"/>
      <c r="K13" s="177"/>
      <c r="L13" s="178"/>
      <c r="M13" s="180"/>
      <c r="N13" s="180"/>
    </row>
    <row r="14" spans="1:14" x14ac:dyDescent="0.25">
      <c r="A14" s="164"/>
      <c r="B14" s="164"/>
      <c r="C14" s="164"/>
      <c r="D14" s="164"/>
      <c r="E14" s="164"/>
      <c r="F14" s="164"/>
      <c r="G14" s="163" t="s">
        <v>13</v>
      </c>
      <c r="H14" s="163" t="s">
        <v>14</v>
      </c>
      <c r="I14" s="163" t="s">
        <v>15</v>
      </c>
      <c r="J14" s="163" t="s">
        <v>16</v>
      </c>
      <c r="K14" s="163" t="s">
        <v>17</v>
      </c>
      <c r="L14" s="163" t="s">
        <v>14</v>
      </c>
      <c r="M14" s="180"/>
      <c r="N14" s="180"/>
    </row>
    <row r="15" spans="1:14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0"/>
      <c r="N15" s="180"/>
    </row>
    <row r="16" spans="1:14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0"/>
      <c r="N16" s="180"/>
    </row>
    <row r="17" spans="1:14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0"/>
      <c r="N17" s="180"/>
    </row>
    <row r="18" spans="1:14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80"/>
      <c r="N18" s="180"/>
    </row>
    <row r="19" spans="1:14" ht="15.75" thickBot="1" x14ac:dyDescent="0.3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81"/>
      <c r="N19" s="181"/>
    </row>
    <row r="20" spans="1:14" ht="15.75" thickBot="1" x14ac:dyDescent="0.3">
      <c r="A20" s="107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7" t="s">
        <v>25</v>
      </c>
      <c r="I20" s="7" t="s">
        <v>26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31</v>
      </c>
    </row>
    <row r="21" spans="1:14" ht="15.75" thickBot="1" x14ac:dyDescent="0.3">
      <c r="A21" s="151" t="s">
        <v>32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3"/>
    </row>
    <row r="22" spans="1:14" ht="15.75" thickBot="1" x14ac:dyDescent="0.3">
      <c r="A22" s="8"/>
      <c r="B22" s="9"/>
      <c r="C22" s="10"/>
      <c r="D22" s="11"/>
      <c r="E22" s="11"/>
      <c r="F22" s="11"/>
      <c r="G22" s="12"/>
      <c r="H22" s="11"/>
      <c r="I22" s="12"/>
      <c r="J22" s="105"/>
      <c r="K22" s="14"/>
      <c r="L22" s="106"/>
      <c r="M22" s="11"/>
      <c r="N22" s="16"/>
    </row>
    <row r="23" spans="1:14" ht="15.75" thickBot="1" x14ac:dyDescent="0.3">
      <c r="A23" s="154" t="s">
        <v>33</v>
      </c>
      <c r="B23" s="155"/>
      <c r="C23" s="155"/>
      <c r="D23" s="155"/>
      <c r="E23" s="155"/>
      <c r="F23" s="155"/>
      <c r="G23" s="156"/>
      <c r="H23" s="17"/>
      <c r="I23" s="18"/>
      <c r="J23" s="19"/>
      <c r="K23" s="20"/>
      <c r="L23" s="17"/>
      <c r="M23" s="18"/>
      <c r="N23" s="21">
        <v>0</v>
      </c>
    </row>
    <row r="24" spans="1:14" x14ac:dyDescent="0.25">
      <c r="A24" s="157" t="s">
        <v>34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9"/>
    </row>
    <row r="25" spans="1:14" ht="63.75" x14ac:dyDescent="0.25">
      <c r="A25" s="35">
        <v>1</v>
      </c>
      <c r="B25" s="36">
        <v>41516</v>
      </c>
      <c r="C25" s="35" t="s">
        <v>36</v>
      </c>
      <c r="D25" s="35" t="s">
        <v>40</v>
      </c>
      <c r="E25" s="35" t="s">
        <v>35</v>
      </c>
      <c r="F25" s="35" t="s">
        <v>37</v>
      </c>
      <c r="G25" s="36" t="s">
        <v>71</v>
      </c>
      <c r="H25" s="76" t="s">
        <v>100</v>
      </c>
      <c r="I25" s="36" t="s">
        <v>72</v>
      </c>
      <c r="J25" s="77" t="s">
        <v>94</v>
      </c>
      <c r="K25" s="36" t="s">
        <v>95</v>
      </c>
      <c r="L25" s="78" t="s">
        <v>103</v>
      </c>
      <c r="M25" s="79"/>
      <c r="N25" s="35"/>
    </row>
    <row r="26" spans="1:14" ht="63.75" x14ac:dyDescent="0.25">
      <c r="A26" s="35">
        <v>2</v>
      </c>
      <c r="B26" s="36">
        <v>42240</v>
      </c>
      <c r="C26" s="35" t="s">
        <v>67</v>
      </c>
      <c r="D26" s="35" t="s">
        <v>68</v>
      </c>
      <c r="E26" s="35" t="s">
        <v>35</v>
      </c>
      <c r="F26" s="35" t="s">
        <v>69</v>
      </c>
      <c r="G26" s="77" t="s">
        <v>76</v>
      </c>
      <c r="H26" s="76" t="s">
        <v>83</v>
      </c>
      <c r="I26" s="36" t="s">
        <v>77</v>
      </c>
      <c r="J26" s="77"/>
      <c r="K26" s="36"/>
      <c r="L26" s="78"/>
      <c r="M26" s="79"/>
      <c r="N26" s="99" t="s">
        <v>83</v>
      </c>
    </row>
    <row r="27" spans="1:14" ht="15.75" thickBot="1" x14ac:dyDescent="0.3">
      <c r="A27" s="160" t="s">
        <v>33</v>
      </c>
      <c r="B27" s="161"/>
      <c r="C27" s="161"/>
      <c r="D27" s="161"/>
      <c r="E27" s="161"/>
      <c r="F27" s="161"/>
      <c r="G27" s="162"/>
      <c r="H27" s="51">
        <v>42000000</v>
      </c>
      <c r="I27" s="18"/>
      <c r="J27" s="19"/>
      <c r="K27" s="20"/>
      <c r="L27" s="51">
        <v>22000000</v>
      </c>
      <c r="M27" s="18"/>
      <c r="N27" s="57">
        <v>20000000</v>
      </c>
    </row>
    <row r="28" spans="1:14" ht="15.75" thickBot="1" x14ac:dyDescent="0.3">
      <c r="A28" s="136" t="s">
        <v>38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15.75" thickBot="1" x14ac:dyDescent="0.3">
      <c r="A30" s="140" t="s">
        <v>33</v>
      </c>
      <c r="B30" s="141"/>
      <c r="C30" s="141"/>
      <c r="D30" s="141"/>
      <c r="E30" s="141"/>
      <c r="F30" s="141"/>
      <c r="G30" s="142"/>
      <c r="H30" s="52">
        <v>42000000</v>
      </c>
      <c r="I30" s="31"/>
      <c r="J30" s="31"/>
      <c r="K30" s="31"/>
      <c r="L30" s="52">
        <v>22000000</v>
      </c>
      <c r="M30" s="31"/>
      <c r="N30" s="58">
        <v>20000000</v>
      </c>
    </row>
    <row r="31" spans="1:14" x14ac:dyDescent="0.25">
      <c r="A31" s="143" t="s">
        <v>42</v>
      </c>
      <c r="B31" s="143"/>
      <c r="C31" s="143"/>
      <c r="D31" s="143"/>
      <c r="E31" s="143"/>
      <c r="F31" s="143"/>
      <c r="G31" s="102"/>
      <c r="H31" s="102"/>
      <c r="I31" s="102"/>
      <c r="J31" s="102"/>
      <c r="K31" s="102"/>
      <c r="L31" s="102"/>
      <c r="M31" s="102"/>
      <c r="N31" s="102"/>
    </row>
    <row r="32" spans="1:14" x14ac:dyDescent="0.25">
      <c r="A32" s="144" t="s">
        <v>49</v>
      </c>
      <c r="B32" s="144"/>
      <c r="C32" s="144"/>
      <c r="D32" s="144"/>
      <c r="E32" s="100"/>
      <c r="F32" s="135"/>
      <c r="G32" s="104"/>
      <c r="H32" s="81"/>
      <c r="I32" s="81"/>
      <c r="J32" s="80" t="s">
        <v>78</v>
      </c>
      <c r="K32" s="80"/>
      <c r="L32" s="102"/>
      <c r="M32" s="102"/>
      <c r="N32" s="102"/>
    </row>
    <row r="33" spans="1:14" x14ac:dyDescent="0.25">
      <c r="A33" s="148" t="s">
        <v>50</v>
      </c>
      <c r="B33" s="148"/>
      <c r="C33" s="148"/>
      <c r="D33" s="148"/>
      <c r="E33" s="148"/>
      <c r="F33" s="148"/>
      <c r="G33" s="102" t="s">
        <v>75</v>
      </c>
      <c r="H33" s="102"/>
      <c r="I33" s="102"/>
      <c r="J33" s="102" t="s">
        <v>39</v>
      </c>
      <c r="K33" s="102"/>
      <c r="L33" s="102"/>
      <c r="M33" s="102"/>
      <c r="N33" s="102"/>
    </row>
    <row r="34" spans="1:14" x14ac:dyDescent="0.25">
      <c r="A34" s="103"/>
      <c r="B34" s="103"/>
      <c r="C34" s="103"/>
      <c r="D34" s="103"/>
      <c r="E34" s="103"/>
      <c r="F34" s="103"/>
      <c r="G34" s="102"/>
      <c r="H34" s="102"/>
      <c r="I34" s="102"/>
      <c r="J34" s="102"/>
      <c r="K34" s="102"/>
      <c r="L34" s="102"/>
      <c r="M34" s="102"/>
      <c r="N34" s="102"/>
    </row>
    <row r="35" spans="1:14" x14ac:dyDescent="0.25">
      <c r="A35" s="101" t="s">
        <v>73</v>
      </c>
      <c r="B35" s="101"/>
      <c r="C35" s="101"/>
      <c r="D35" s="101"/>
      <c r="E35" s="49"/>
      <c r="F35" s="49"/>
      <c r="G35" s="102"/>
      <c r="H35" s="102"/>
      <c r="I35" s="102"/>
      <c r="J35" s="102"/>
      <c r="K35" s="102"/>
      <c r="L35" s="102"/>
      <c r="M35" s="102"/>
      <c r="N35" s="102"/>
    </row>
    <row r="36" spans="1:14" x14ac:dyDescent="0.25">
      <c r="A36" s="101" t="s">
        <v>45</v>
      </c>
      <c r="B36" s="101"/>
      <c r="C36" s="101"/>
      <c r="D36" s="101"/>
      <c r="E36" s="49"/>
      <c r="F36" s="102"/>
      <c r="G36" s="102"/>
      <c r="H36" s="102"/>
      <c r="I36" s="102"/>
      <c r="J36" s="102"/>
      <c r="K36" s="102"/>
      <c r="L36" s="102"/>
      <c r="M36" s="102"/>
      <c r="N36" s="102"/>
    </row>
    <row r="37" spans="1:14" x14ac:dyDescent="0.25">
      <c r="A37" s="101" t="s">
        <v>74</v>
      </c>
      <c r="B37" s="101"/>
      <c r="C37" s="101"/>
      <c r="D37" s="101"/>
      <c r="E37" s="49"/>
      <c r="F37" s="80"/>
      <c r="G37" s="80"/>
      <c r="H37" s="81"/>
      <c r="I37" s="81"/>
      <c r="J37" s="80" t="s">
        <v>55</v>
      </c>
      <c r="K37" s="80"/>
      <c r="L37" s="102"/>
      <c r="M37" s="102"/>
      <c r="N37" s="102"/>
    </row>
    <row r="38" spans="1:14" x14ac:dyDescent="0.25">
      <c r="A38" s="102"/>
      <c r="B38" s="102"/>
      <c r="C38" s="102"/>
      <c r="D38" s="102"/>
      <c r="E38" s="102"/>
      <c r="F38" s="102"/>
      <c r="G38" s="102" t="s">
        <v>75</v>
      </c>
      <c r="H38" s="102"/>
      <c r="I38" s="102"/>
      <c r="J38" s="183" t="s">
        <v>39</v>
      </c>
      <c r="K38" s="183"/>
      <c r="L38" s="102"/>
      <c r="M38" s="102"/>
      <c r="N38" s="102"/>
    </row>
    <row r="39" spans="1:14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75" zoomScaleNormal="75" workbookViewId="0">
      <selection activeCell="N36" sqref="N36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6" width="12.5703125" customWidth="1"/>
    <col min="7" max="7" width="18.140625" customWidth="1"/>
    <col min="8" max="8" width="15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166" t="s">
        <v>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x14ac:dyDescent="0.25">
      <c r="A3" s="111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25">
      <c r="A4" s="110" t="s">
        <v>59</v>
      </c>
      <c r="B4" s="110"/>
      <c r="C4" s="110"/>
      <c r="D4" s="110"/>
      <c r="E4" s="110"/>
      <c r="F4" s="110"/>
      <c r="G4" s="110"/>
      <c r="H4" s="110"/>
      <c r="I4" s="167">
        <v>18000000</v>
      </c>
      <c r="J4" s="167"/>
      <c r="K4" s="110" t="s">
        <v>0</v>
      </c>
      <c r="L4" s="110"/>
      <c r="M4" s="110"/>
      <c r="N4" s="110"/>
    </row>
    <row r="5" spans="1:14" x14ac:dyDescent="0.25">
      <c r="A5" s="110" t="s">
        <v>1</v>
      </c>
      <c r="B5" s="110"/>
      <c r="C5" s="110"/>
      <c r="D5" s="110"/>
      <c r="E5" s="110"/>
      <c r="F5" s="110"/>
      <c r="G5" s="110"/>
      <c r="H5" s="110"/>
      <c r="I5" s="167">
        <v>0</v>
      </c>
      <c r="J5" s="167"/>
      <c r="K5" s="110" t="s">
        <v>0</v>
      </c>
      <c r="L5" s="110"/>
      <c r="M5" s="110"/>
      <c r="N5" s="110"/>
    </row>
    <row r="6" spans="1:14" x14ac:dyDescent="0.25">
      <c r="A6" s="148" t="s">
        <v>52</v>
      </c>
      <c r="B6" s="148"/>
      <c r="C6" s="148"/>
      <c r="D6" s="148"/>
      <c r="E6" s="148"/>
      <c r="F6" s="148"/>
      <c r="G6" s="148"/>
      <c r="H6" s="148"/>
      <c r="I6" s="168">
        <v>182379751.33000001</v>
      </c>
      <c r="J6" s="168"/>
      <c r="K6" s="110" t="s">
        <v>0</v>
      </c>
      <c r="L6" s="111"/>
      <c r="M6" s="111"/>
      <c r="N6" s="110"/>
    </row>
    <row r="7" spans="1:14" ht="15.75" thickBot="1" x14ac:dyDescent="0.3">
      <c r="A7" s="169" t="s">
        <v>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</row>
    <row r="8" spans="1:14" x14ac:dyDescent="0.25">
      <c r="A8" s="163" t="s">
        <v>3</v>
      </c>
      <c r="B8" s="163" t="s">
        <v>4</v>
      </c>
      <c r="C8" s="163" t="s">
        <v>5</v>
      </c>
      <c r="D8" s="163" t="s">
        <v>6</v>
      </c>
      <c r="E8" s="163" t="s">
        <v>7</v>
      </c>
      <c r="F8" s="163" t="s">
        <v>8</v>
      </c>
      <c r="G8" s="170" t="s">
        <v>9</v>
      </c>
      <c r="H8" s="171"/>
      <c r="I8" s="172"/>
      <c r="J8" s="170" t="s">
        <v>10</v>
      </c>
      <c r="K8" s="171"/>
      <c r="L8" s="172"/>
      <c r="M8" s="179" t="s">
        <v>11</v>
      </c>
      <c r="N8" s="179" t="s">
        <v>12</v>
      </c>
    </row>
    <row r="9" spans="1:14" x14ac:dyDescent="0.25">
      <c r="A9" s="164"/>
      <c r="B9" s="164"/>
      <c r="C9" s="164"/>
      <c r="D9" s="164"/>
      <c r="E9" s="164"/>
      <c r="F9" s="164"/>
      <c r="G9" s="173"/>
      <c r="H9" s="174"/>
      <c r="I9" s="175"/>
      <c r="J9" s="173"/>
      <c r="K9" s="174"/>
      <c r="L9" s="175"/>
      <c r="M9" s="180"/>
      <c r="N9" s="180"/>
    </row>
    <row r="10" spans="1:14" x14ac:dyDescent="0.25">
      <c r="A10" s="164"/>
      <c r="B10" s="164"/>
      <c r="C10" s="164"/>
      <c r="D10" s="164"/>
      <c r="E10" s="164"/>
      <c r="F10" s="164"/>
      <c r="G10" s="173"/>
      <c r="H10" s="174"/>
      <c r="I10" s="175"/>
      <c r="J10" s="173"/>
      <c r="K10" s="174"/>
      <c r="L10" s="175"/>
      <c r="M10" s="180"/>
      <c r="N10" s="180"/>
    </row>
    <row r="11" spans="1:14" x14ac:dyDescent="0.25">
      <c r="A11" s="164"/>
      <c r="B11" s="164"/>
      <c r="C11" s="164"/>
      <c r="D11" s="164"/>
      <c r="E11" s="164"/>
      <c r="F11" s="164"/>
      <c r="G11" s="173"/>
      <c r="H11" s="174"/>
      <c r="I11" s="175"/>
      <c r="J11" s="173"/>
      <c r="K11" s="174"/>
      <c r="L11" s="175"/>
      <c r="M11" s="180"/>
      <c r="N11" s="180"/>
    </row>
    <row r="12" spans="1:14" x14ac:dyDescent="0.25">
      <c r="A12" s="164"/>
      <c r="B12" s="164"/>
      <c r="C12" s="164"/>
      <c r="D12" s="164"/>
      <c r="E12" s="164"/>
      <c r="F12" s="164"/>
      <c r="G12" s="173"/>
      <c r="H12" s="174"/>
      <c r="I12" s="175"/>
      <c r="J12" s="173"/>
      <c r="K12" s="174"/>
      <c r="L12" s="175"/>
      <c r="M12" s="180"/>
      <c r="N12" s="180"/>
    </row>
    <row r="13" spans="1:14" ht="15.75" thickBot="1" x14ac:dyDescent="0.3">
      <c r="A13" s="164"/>
      <c r="B13" s="164"/>
      <c r="C13" s="164"/>
      <c r="D13" s="164"/>
      <c r="E13" s="164"/>
      <c r="F13" s="164"/>
      <c r="G13" s="176"/>
      <c r="H13" s="177"/>
      <c r="I13" s="178"/>
      <c r="J13" s="176"/>
      <c r="K13" s="177"/>
      <c r="L13" s="178"/>
      <c r="M13" s="180"/>
      <c r="N13" s="180"/>
    </row>
    <row r="14" spans="1:14" x14ac:dyDescent="0.25">
      <c r="A14" s="164"/>
      <c r="B14" s="164"/>
      <c r="C14" s="164"/>
      <c r="D14" s="164"/>
      <c r="E14" s="164"/>
      <c r="F14" s="164"/>
      <c r="G14" s="163" t="s">
        <v>13</v>
      </c>
      <c r="H14" s="163" t="s">
        <v>14</v>
      </c>
      <c r="I14" s="163" t="s">
        <v>15</v>
      </c>
      <c r="J14" s="163" t="s">
        <v>16</v>
      </c>
      <c r="K14" s="163" t="s">
        <v>17</v>
      </c>
      <c r="L14" s="163" t="s">
        <v>14</v>
      </c>
      <c r="M14" s="180"/>
      <c r="N14" s="180"/>
    </row>
    <row r="15" spans="1:14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0"/>
      <c r="N15" s="180"/>
    </row>
    <row r="16" spans="1:14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0"/>
      <c r="N16" s="180"/>
    </row>
    <row r="17" spans="1:14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0"/>
      <c r="N17" s="180"/>
    </row>
    <row r="18" spans="1:14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80"/>
      <c r="N18" s="180"/>
    </row>
    <row r="19" spans="1:14" ht="15.75" thickBot="1" x14ac:dyDescent="0.3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81"/>
      <c r="N19" s="181"/>
    </row>
    <row r="20" spans="1:14" ht="15.75" thickBot="1" x14ac:dyDescent="0.3">
      <c r="A20" s="116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7" t="s">
        <v>25</v>
      </c>
      <c r="I20" s="7" t="s">
        <v>26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31</v>
      </c>
    </row>
    <row r="21" spans="1:14" ht="15.75" thickBot="1" x14ac:dyDescent="0.3">
      <c r="A21" s="151" t="s">
        <v>32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3"/>
    </row>
    <row r="22" spans="1:14" ht="15.75" thickBot="1" x14ac:dyDescent="0.3">
      <c r="A22" s="8"/>
      <c r="B22" s="9"/>
      <c r="C22" s="10"/>
      <c r="D22" s="11"/>
      <c r="E22" s="11"/>
      <c r="F22" s="11"/>
      <c r="G22" s="12"/>
      <c r="H22" s="11"/>
      <c r="I22" s="12"/>
      <c r="J22" s="113"/>
      <c r="K22" s="14"/>
      <c r="L22" s="114"/>
      <c r="M22" s="11"/>
      <c r="N22" s="16"/>
    </row>
    <row r="23" spans="1:14" ht="15.75" thickBot="1" x14ac:dyDescent="0.3">
      <c r="A23" s="154" t="s">
        <v>33</v>
      </c>
      <c r="B23" s="155"/>
      <c r="C23" s="155"/>
      <c r="D23" s="155"/>
      <c r="E23" s="155"/>
      <c r="F23" s="155"/>
      <c r="G23" s="156"/>
      <c r="H23" s="17"/>
      <c r="I23" s="18"/>
      <c r="J23" s="19"/>
      <c r="K23" s="20"/>
      <c r="L23" s="17"/>
      <c r="M23" s="18"/>
      <c r="N23" s="21">
        <v>0</v>
      </c>
    </row>
    <row r="24" spans="1:14" ht="15.75" thickBot="1" x14ac:dyDescent="0.3">
      <c r="A24" s="151" t="s">
        <v>34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3"/>
    </row>
    <row r="25" spans="1:14" ht="70.5" customHeight="1" x14ac:dyDescent="0.25">
      <c r="A25" s="126">
        <v>1</v>
      </c>
      <c r="B25" s="127">
        <v>41516</v>
      </c>
      <c r="C25" s="126" t="s">
        <v>36</v>
      </c>
      <c r="D25" s="126" t="s">
        <v>40</v>
      </c>
      <c r="E25" s="115" t="s">
        <v>35</v>
      </c>
      <c r="F25" s="126" t="s">
        <v>37</v>
      </c>
      <c r="G25" s="127" t="s">
        <v>71</v>
      </c>
      <c r="H25" s="128" t="s">
        <v>100</v>
      </c>
      <c r="I25" s="127" t="s">
        <v>72</v>
      </c>
      <c r="J25" s="129" t="s">
        <v>94</v>
      </c>
      <c r="K25" s="127" t="s">
        <v>102</v>
      </c>
      <c r="L25" s="130" t="s">
        <v>101</v>
      </c>
      <c r="M25" s="131"/>
      <c r="N25" s="132"/>
    </row>
    <row r="26" spans="1:14" ht="67.5" customHeight="1" x14ac:dyDescent="0.25">
      <c r="A26" s="35">
        <v>2</v>
      </c>
      <c r="B26" s="36">
        <v>42240</v>
      </c>
      <c r="C26" s="35" t="s">
        <v>67</v>
      </c>
      <c r="D26" s="35" t="s">
        <v>68</v>
      </c>
      <c r="E26" s="35" t="s">
        <v>35</v>
      </c>
      <c r="F26" s="35" t="s">
        <v>69</v>
      </c>
      <c r="G26" s="77" t="s">
        <v>84</v>
      </c>
      <c r="H26" s="76" t="s">
        <v>89</v>
      </c>
      <c r="I26" s="36" t="s">
        <v>85</v>
      </c>
      <c r="J26" s="77"/>
      <c r="K26" s="36"/>
      <c r="L26" s="78"/>
      <c r="M26" s="79"/>
      <c r="N26" s="76" t="s">
        <v>91</v>
      </c>
    </row>
    <row r="27" spans="1:14" ht="63.75" x14ac:dyDescent="0.25">
      <c r="A27" s="35">
        <v>3</v>
      </c>
      <c r="B27" s="36">
        <v>42363</v>
      </c>
      <c r="C27" s="35" t="s">
        <v>86</v>
      </c>
      <c r="D27" s="35" t="s">
        <v>87</v>
      </c>
      <c r="E27" s="35" t="s">
        <v>35</v>
      </c>
      <c r="F27" s="35" t="s">
        <v>88</v>
      </c>
      <c r="G27" s="77" t="s">
        <v>90</v>
      </c>
      <c r="H27" s="76">
        <v>11000000</v>
      </c>
      <c r="I27" s="36">
        <v>43122</v>
      </c>
      <c r="J27" s="77"/>
      <c r="K27" s="36"/>
      <c r="L27" s="78"/>
      <c r="M27" s="79"/>
      <c r="N27" s="76">
        <v>11000000</v>
      </c>
    </row>
    <row r="28" spans="1:14" ht="15.75" thickBot="1" x14ac:dyDescent="0.3">
      <c r="A28" s="160" t="s">
        <v>33</v>
      </c>
      <c r="B28" s="161"/>
      <c r="C28" s="161"/>
      <c r="D28" s="161"/>
      <c r="E28" s="161"/>
      <c r="F28" s="161"/>
      <c r="G28" s="162"/>
      <c r="H28" s="51">
        <v>58000000</v>
      </c>
      <c r="I28" s="18"/>
      <c r="J28" s="19"/>
      <c r="K28" s="20"/>
      <c r="L28" s="51">
        <v>22000000</v>
      </c>
      <c r="M28" s="18"/>
      <c r="N28" s="57">
        <f>H28-L28</f>
        <v>36000000</v>
      </c>
    </row>
    <row r="29" spans="1:14" ht="15.75" thickBot="1" x14ac:dyDescent="0.3">
      <c r="A29" s="136" t="s">
        <v>38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8"/>
    </row>
    <row r="30" spans="1:14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ht="15.75" thickBot="1" x14ac:dyDescent="0.3">
      <c r="A31" s="140" t="s">
        <v>33</v>
      </c>
      <c r="B31" s="141"/>
      <c r="C31" s="141"/>
      <c r="D31" s="141"/>
      <c r="E31" s="141"/>
      <c r="F31" s="141"/>
      <c r="G31" s="142"/>
      <c r="H31" s="52">
        <v>58000000</v>
      </c>
      <c r="I31" s="31"/>
      <c r="J31" s="31"/>
      <c r="K31" s="31"/>
      <c r="L31" s="52">
        <v>22000000</v>
      </c>
      <c r="M31" s="31"/>
      <c r="N31" s="58">
        <f>H31-L31</f>
        <v>36000000</v>
      </c>
    </row>
    <row r="32" spans="1:14" x14ac:dyDescent="0.25">
      <c r="A32" s="143" t="s">
        <v>42</v>
      </c>
      <c r="B32" s="143"/>
      <c r="C32" s="143"/>
      <c r="D32" s="143"/>
      <c r="E32" s="143"/>
      <c r="F32" s="143"/>
      <c r="G32" s="110"/>
      <c r="H32" s="110"/>
      <c r="I32" s="110"/>
      <c r="J32" s="110"/>
      <c r="K32" s="110"/>
      <c r="L32" s="110"/>
      <c r="M32" s="110"/>
      <c r="N32" s="110"/>
    </row>
    <row r="33" spans="1:14" x14ac:dyDescent="0.25">
      <c r="A33" s="144" t="s">
        <v>49</v>
      </c>
      <c r="B33" s="144"/>
      <c r="C33" s="144"/>
      <c r="D33" s="144"/>
      <c r="E33" s="108"/>
      <c r="F33" s="134"/>
      <c r="G33" s="112"/>
      <c r="H33" s="81"/>
      <c r="I33" s="81"/>
      <c r="J33" s="80" t="s">
        <v>78</v>
      </c>
      <c r="K33" s="80"/>
      <c r="L33" s="110"/>
      <c r="M33" s="110"/>
      <c r="N33" s="110"/>
    </row>
    <row r="34" spans="1:14" x14ac:dyDescent="0.25">
      <c r="A34" s="148" t="s">
        <v>50</v>
      </c>
      <c r="B34" s="148"/>
      <c r="C34" s="148"/>
      <c r="D34" s="148"/>
      <c r="E34" s="148"/>
      <c r="F34" s="148"/>
      <c r="G34" s="110" t="s">
        <v>75</v>
      </c>
      <c r="H34" s="110"/>
      <c r="I34" s="110"/>
      <c r="J34" s="110" t="s">
        <v>39</v>
      </c>
      <c r="K34" s="110"/>
      <c r="L34" s="110"/>
      <c r="M34" s="110"/>
      <c r="N34" s="110"/>
    </row>
    <row r="35" spans="1:14" x14ac:dyDescent="0.25">
      <c r="A35" s="111"/>
      <c r="B35" s="111"/>
      <c r="C35" s="111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</row>
    <row r="36" spans="1:14" x14ac:dyDescent="0.25">
      <c r="A36" s="109" t="s">
        <v>73</v>
      </c>
      <c r="B36" s="109"/>
      <c r="C36" s="109"/>
      <c r="D36" s="109"/>
      <c r="E36" s="49"/>
      <c r="F36" s="49"/>
      <c r="G36" s="110"/>
      <c r="H36" s="110"/>
      <c r="I36" s="110"/>
      <c r="J36" s="110"/>
      <c r="K36" s="110"/>
      <c r="L36" s="110"/>
      <c r="M36" s="110"/>
      <c r="N36" s="110"/>
    </row>
    <row r="37" spans="1:14" x14ac:dyDescent="0.25">
      <c r="A37" s="109" t="s">
        <v>45</v>
      </c>
      <c r="B37" s="109"/>
      <c r="C37" s="109"/>
      <c r="D37" s="109"/>
      <c r="E37" s="49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4" x14ac:dyDescent="0.25">
      <c r="A38" s="109" t="s">
        <v>74</v>
      </c>
      <c r="B38" s="109"/>
      <c r="C38" s="109"/>
      <c r="D38" s="109"/>
      <c r="E38" s="49"/>
      <c r="F38" s="80"/>
      <c r="G38" s="80"/>
      <c r="H38" s="81"/>
      <c r="I38" s="81"/>
      <c r="J38" s="80" t="s">
        <v>55</v>
      </c>
      <c r="K38" s="80"/>
      <c r="L38" s="110"/>
      <c r="M38" s="110"/>
      <c r="N38" s="110"/>
    </row>
    <row r="39" spans="1:14" x14ac:dyDescent="0.25">
      <c r="A39" s="110"/>
      <c r="B39" s="110"/>
      <c r="C39" s="110"/>
      <c r="D39" s="110"/>
      <c r="E39" s="110"/>
      <c r="F39" s="110"/>
      <c r="G39" s="110" t="s">
        <v>75</v>
      </c>
      <c r="H39" s="110"/>
      <c r="I39" s="110"/>
      <c r="J39" s="183" t="s">
        <v>39</v>
      </c>
      <c r="K39" s="183"/>
      <c r="L39" s="110"/>
      <c r="M39" s="110"/>
      <c r="N39" s="110"/>
    </row>
    <row r="40" spans="1:14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39370078740157483" right="0" top="0.35433070866141736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41"/>
  <sheetViews>
    <sheetView zoomScale="75" zoomScaleNormal="75" workbookViewId="0">
      <selection activeCell="G24" sqref="G24"/>
    </sheetView>
  </sheetViews>
  <sheetFormatPr defaultRowHeight="15" x14ac:dyDescent="0.25"/>
  <cols>
    <col min="1" max="1" width="7" customWidth="1"/>
    <col min="2" max="2" width="12" customWidth="1"/>
    <col min="3" max="3" width="11.85546875" customWidth="1"/>
    <col min="4" max="4" width="14.28515625" customWidth="1"/>
    <col min="5" max="5" width="16.42578125" customWidth="1"/>
    <col min="6" max="6" width="13.42578125" customWidth="1"/>
    <col min="7" max="7" width="12.5703125" customWidth="1"/>
    <col min="8" max="8" width="13.85546875" customWidth="1"/>
    <col min="9" max="9" width="13.5703125" customWidth="1"/>
    <col min="10" max="10" width="11" customWidth="1"/>
    <col min="12" max="12" width="12.5703125" customWidth="1"/>
    <col min="13" max="13" width="11" customWidth="1"/>
    <col min="14" max="14" width="15.7109375" customWidth="1"/>
  </cols>
  <sheetData>
    <row r="1" spans="1:14" x14ac:dyDescent="0.25">
      <c r="A1" s="166" t="s">
        <v>51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x14ac:dyDescent="0.25">
      <c r="A2" s="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59</v>
      </c>
      <c r="B3" s="1"/>
      <c r="C3" s="1"/>
      <c r="D3" s="1"/>
      <c r="E3" s="1"/>
      <c r="F3" s="1"/>
      <c r="G3" s="1"/>
      <c r="H3" s="1"/>
      <c r="I3" s="167">
        <v>26400000</v>
      </c>
      <c r="J3" s="167"/>
      <c r="K3" s="1" t="s">
        <v>0</v>
      </c>
      <c r="L3" s="1"/>
      <c r="M3" s="1"/>
      <c r="N3" s="1"/>
    </row>
    <row r="4" spans="1:14" x14ac:dyDescent="0.25">
      <c r="A4" s="1" t="s">
        <v>1</v>
      </c>
      <c r="B4" s="1"/>
      <c r="C4" s="1"/>
      <c r="D4" s="1"/>
      <c r="E4" s="1"/>
      <c r="F4" s="1"/>
      <c r="G4" s="1"/>
      <c r="H4" s="1"/>
      <c r="I4" s="167">
        <v>0</v>
      </c>
      <c r="J4" s="167"/>
      <c r="K4" s="1" t="s">
        <v>0</v>
      </c>
      <c r="L4" s="1"/>
      <c r="M4" s="1"/>
      <c r="N4" s="1"/>
    </row>
    <row r="5" spans="1:14" ht="15.75" customHeight="1" x14ac:dyDescent="0.25">
      <c r="A5" s="148" t="s">
        <v>52</v>
      </c>
      <c r="B5" s="148"/>
      <c r="C5" s="148"/>
      <c r="D5" s="148"/>
      <c r="E5" s="148"/>
      <c r="F5" s="148"/>
      <c r="G5" s="148"/>
      <c r="H5" s="148"/>
      <c r="I5" s="168">
        <v>194099471.47999999</v>
      </c>
      <c r="J5" s="168"/>
      <c r="K5" s="1" t="s">
        <v>0</v>
      </c>
      <c r="L5" s="5"/>
      <c r="M5" s="5"/>
      <c r="N5" s="1"/>
    </row>
    <row r="6" spans="1:14" ht="15.75" thickBot="1" x14ac:dyDescent="0.3">
      <c r="A6" s="169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ht="15" customHeight="1" x14ac:dyDescent="0.25">
      <c r="A7" s="163" t="s">
        <v>3</v>
      </c>
      <c r="B7" s="163" t="s">
        <v>4</v>
      </c>
      <c r="C7" s="163" t="s">
        <v>5</v>
      </c>
      <c r="D7" s="163" t="s">
        <v>6</v>
      </c>
      <c r="E7" s="163" t="s">
        <v>7</v>
      </c>
      <c r="F7" s="163" t="s">
        <v>8</v>
      </c>
      <c r="G7" s="170" t="s">
        <v>9</v>
      </c>
      <c r="H7" s="171"/>
      <c r="I7" s="172"/>
      <c r="J7" s="170" t="s">
        <v>10</v>
      </c>
      <c r="K7" s="171"/>
      <c r="L7" s="172"/>
      <c r="M7" s="179" t="s">
        <v>11</v>
      </c>
      <c r="N7" s="179" t="s">
        <v>12</v>
      </c>
    </row>
    <row r="8" spans="1:14" ht="15" customHeight="1" x14ac:dyDescent="0.25">
      <c r="A8" s="164"/>
      <c r="B8" s="164"/>
      <c r="C8" s="164"/>
      <c r="D8" s="164"/>
      <c r="E8" s="164"/>
      <c r="F8" s="164"/>
      <c r="G8" s="173"/>
      <c r="H8" s="174"/>
      <c r="I8" s="175"/>
      <c r="J8" s="173"/>
      <c r="K8" s="174"/>
      <c r="L8" s="175"/>
      <c r="M8" s="180"/>
      <c r="N8" s="180"/>
    </row>
    <row r="9" spans="1:14" ht="15" customHeight="1" x14ac:dyDescent="0.25">
      <c r="A9" s="164"/>
      <c r="B9" s="164"/>
      <c r="C9" s="164"/>
      <c r="D9" s="164"/>
      <c r="E9" s="164"/>
      <c r="F9" s="164"/>
      <c r="G9" s="173"/>
      <c r="H9" s="174"/>
      <c r="I9" s="175"/>
      <c r="J9" s="173"/>
      <c r="K9" s="174"/>
      <c r="L9" s="175"/>
      <c r="M9" s="180"/>
      <c r="N9" s="180"/>
    </row>
    <row r="10" spans="1:14" ht="15" customHeight="1" x14ac:dyDescent="0.25">
      <c r="A10" s="164"/>
      <c r="B10" s="164"/>
      <c r="C10" s="164"/>
      <c r="D10" s="164"/>
      <c r="E10" s="164"/>
      <c r="F10" s="164"/>
      <c r="G10" s="173"/>
      <c r="H10" s="174"/>
      <c r="I10" s="175"/>
      <c r="J10" s="173"/>
      <c r="K10" s="174"/>
      <c r="L10" s="175"/>
      <c r="M10" s="180"/>
      <c r="N10" s="180"/>
    </row>
    <row r="11" spans="1:14" ht="15" customHeight="1" x14ac:dyDescent="0.25">
      <c r="A11" s="164"/>
      <c r="B11" s="164"/>
      <c r="C11" s="164"/>
      <c r="D11" s="164"/>
      <c r="E11" s="164"/>
      <c r="F11" s="164"/>
      <c r="G11" s="173"/>
      <c r="H11" s="174"/>
      <c r="I11" s="175"/>
      <c r="J11" s="173"/>
      <c r="K11" s="174"/>
      <c r="L11" s="175"/>
      <c r="M11" s="180"/>
      <c r="N11" s="180"/>
    </row>
    <row r="12" spans="1:14" ht="15.75" customHeight="1" thickBot="1" x14ac:dyDescent="0.3">
      <c r="A12" s="164"/>
      <c r="B12" s="164"/>
      <c r="C12" s="164"/>
      <c r="D12" s="164"/>
      <c r="E12" s="164"/>
      <c r="F12" s="164"/>
      <c r="G12" s="176"/>
      <c r="H12" s="177"/>
      <c r="I12" s="178"/>
      <c r="J12" s="176"/>
      <c r="K12" s="177"/>
      <c r="L12" s="178"/>
      <c r="M12" s="180"/>
      <c r="N12" s="180"/>
    </row>
    <row r="13" spans="1:14" ht="15" customHeight="1" x14ac:dyDescent="0.25">
      <c r="A13" s="164"/>
      <c r="B13" s="164"/>
      <c r="C13" s="164"/>
      <c r="D13" s="164"/>
      <c r="E13" s="164"/>
      <c r="F13" s="164"/>
      <c r="G13" s="163" t="s">
        <v>13</v>
      </c>
      <c r="H13" s="163" t="s">
        <v>14</v>
      </c>
      <c r="I13" s="163" t="s">
        <v>15</v>
      </c>
      <c r="J13" s="163" t="s">
        <v>16</v>
      </c>
      <c r="K13" s="163" t="s">
        <v>17</v>
      </c>
      <c r="L13" s="163" t="s">
        <v>14</v>
      </c>
      <c r="M13" s="180"/>
      <c r="N13" s="180"/>
    </row>
    <row r="14" spans="1:14" ht="15" customHeight="1" x14ac:dyDescent="0.25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80"/>
      <c r="N14" s="180"/>
    </row>
    <row r="15" spans="1:14" ht="15" customHeight="1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0"/>
      <c r="N15" s="180"/>
    </row>
    <row r="16" spans="1:14" ht="15" customHeight="1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0"/>
      <c r="N16" s="180"/>
    </row>
    <row r="17" spans="1:14" ht="15" customHeight="1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0"/>
      <c r="N17" s="180"/>
    </row>
    <row r="18" spans="1:14" ht="15.75" customHeight="1" thickBot="1" x14ac:dyDescent="0.3">
      <c r="A18" s="165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81"/>
      <c r="N18" s="181"/>
    </row>
    <row r="19" spans="1:14" ht="15.75" thickBot="1" x14ac:dyDescent="0.3">
      <c r="A19" s="6" t="s">
        <v>18</v>
      </c>
      <c r="B19" s="7" t="s">
        <v>19</v>
      </c>
      <c r="C19" s="7" t="s">
        <v>20</v>
      </c>
      <c r="D19" s="7" t="s">
        <v>21</v>
      </c>
      <c r="E19" s="7" t="s">
        <v>22</v>
      </c>
      <c r="F19" s="7" t="s">
        <v>23</v>
      </c>
      <c r="G19" s="7" t="s">
        <v>24</v>
      </c>
      <c r="H19" s="7" t="s">
        <v>25</v>
      </c>
      <c r="I19" s="7" t="s">
        <v>26</v>
      </c>
      <c r="J19" s="7" t="s">
        <v>27</v>
      </c>
      <c r="K19" s="7" t="s">
        <v>28</v>
      </c>
      <c r="L19" s="7" t="s">
        <v>29</v>
      </c>
      <c r="M19" s="7" t="s">
        <v>30</v>
      </c>
      <c r="N19" s="7" t="s">
        <v>31</v>
      </c>
    </row>
    <row r="20" spans="1:14" ht="16.5" customHeight="1" thickBot="1" x14ac:dyDescent="0.3">
      <c r="A20" s="151" t="s">
        <v>32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3"/>
    </row>
    <row r="21" spans="1:14" ht="15.75" thickBot="1" x14ac:dyDescent="0.3">
      <c r="A21" s="8"/>
      <c r="B21" s="9"/>
      <c r="C21" s="10"/>
      <c r="D21" s="11"/>
      <c r="E21" s="11"/>
      <c r="F21" s="11"/>
      <c r="G21" s="12"/>
      <c r="H21" s="11"/>
      <c r="I21" s="12"/>
      <c r="J21" s="13"/>
      <c r="K21" s="14"/>
      <c r="L21" s="15"/>
      <c r="M21" s="11"/>
      <c r="N21" s="16"/>
    </row>
    <row r="22" spans="1:14" ht="16.5" customHeight="1" thickBot="1" x14ac:dyDescent="0.3">
      <c r="A22" s="154" t="s">
        <v>33</v>
      </c>
      <c r="B22" s="155"/>
      <c r="C22" s="155"/>
      <c r="D22" s="155"/>
      <c r="E22" s="155"/>
      <c r="F22" s="155"/>
      <c r="G22" s="156"/>
      <c r="H22" s="17"/>
      <c r="I22" s="18"/>
      <c r="J22" s="19"/>
      <c r="K22" s="20"/>
      <c r="L22" s="17"/>
      <c r="M22" s="18"/>
      <c r="N22" s="21">
        <v>0</v>
      </c>
    </row>
    <row r="23" spans="1:14" ht="16.5" customHeight="1" thickBot="1" x14ac:dyDescent="0.3">
      <c r="A23" s="157" t="s">
        <v>34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9"/>
    </row>
    <row r="24" spans="1:14" ht="106.5" customHeight="1" thickBot="1" x14ac:dyDescent="0.3">
      <c r="A24" s="22">
        <v>1</v>
      </c>
      <c r="B24" s="23">
        <v>41516</v>
      </c>
      <c r="C24" s="22" t="s">
        <v>36</v>
      </c>
      <c r="D24" s="22" t="s">
        <v>40</v>
      </c>
      <c r="E24" s="24" t="s">
        <v>35</v>
      </c>
      <c r="F24" s="2"/>
      <c r="G24" s="25" t="s">
        <v>37</v>
      </c>
      <c r="H24" s="34">
        <v>17000000</v>
      </c>
      <c r="I24" s="27">
        <v>42242</v>
      </c>
      <c r="J24" s="25"/>
      <c r="K24" s="27"/>
      <c r="L24" s="26"/>
      <c r="M24" s="26"/>
      <c r="N24" s="46">
        <v>17000000</v>
      </c>
    </row>
    <row r="25" spans="1:14" ht="16.5" customHeight="1" thickBot="1" x14ac:dyDescent="0.3">
      <c r="A25" s="160" t="s">
        <v>33</v>
      </c>
      <c r="B25" s="161"/>
      <c r="C25" s="161"/>
      <c r="D25" s="161"/>
      <c r="E25" s="161"/>
      <c r="F25" s="161"/>
      <c r="G25" s="162"/>
      <c r="H25" s="51">
        <v>17000000</v>
      </c>
      <c r="I25" s="18"/>
      <c r="J25" s="19"/>
      <c r="K25" s="20"/>
      <c r="L25" s="17"/>
      <c r="M25" s="18"/>
      <c r="N25" s="47">
        <v>17000000</v>
      </c>
    </row>
    <row r="26" spans="1:14" ht="16.5" customHeight="1" thickBot="1" x14ac:dyDescent="0.3">
      <c r="A26" s="136" t="s">
        <v>38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8"/>
    </row>
    <row r="27" spans="1:14" x14ac:dyDescent="0.2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ht="16.5" customHeight="1" thickBot="1" x14ac:dyDescent="0.3">
      <c r="A28" s="140" t="s">
        <v>33</v>
      </c>
      <c r="B28" s="141"/>
      <c r="C28" s="141"/>
      <c r="D28" s="141"/>
      <c r="E28" s="141"/>
      <c r="F28" s="141"/>
      <c r="G28" s="142"/>
      <c r="H28" s="52">
        <v>17000000</v>
      </c>
      <c r="I28" s="31"/>
      <c r="J28" s="31"/>
      <c r="K28" s="31"/>
      <c r="L28" s="30"/>
      <c r="M28" s="31"/>
      <c r="N28" s="48">
        <v>17000000</v>
      </c>
    </row>
    <row r="29" spans="1:14" ht="15.75" customHeight="1" x14ac:dyDescent="0.25">
      <c r="A29" s="182" t="s">
        <v>42</v>
      </c>
      <c r="B29" s="182"/>
      <c r="C29" s="182"/>
      <c r="D29" s="182"/>
      <c r="E29" s="182"/>
      <c r="F29" s="182"/>
      <c r="G29" s="1"/>
      <c r="H29" s="1"/>
      <c r="I29" s="1"/>
      <c r="J29" s="1"/>
      <c r="K29" s="1"/>
      <c r="L29" s="1"/>
      <c r="M29" s="1"/>
      <c r="N29" s="1"/>
    </row>
    <row r="30" spans="1:14" ht="15.75" customHeight="1" x14ac:dyDescent="0.25">
      <c r="A30" s="144" t="s">
        <v>49</v>
      </c>
      <c r="B30" s="144"/>
      <c r="C30" s="144"/>
      <c r="D30" s="144"/>
      <c r="E30" s="32"/>
      <c r="F30" s="32"/>
      <c r="G30" s="1"/>
      <c r="H30" s="1"/>
      <c r="I30" s="1"/>
      <c r="J30" s="1"/>
      <c r="K30" s="1"/>
      <c r="L30" s="1"/>
      <c r="M30" s="1"/>
      <c r="N30" s="1"/>
    </row>
    <row r="31" spans="1:14" ht="15.75" customHeight="1" x14ac:dyDescent="0.25">
      <c r="A31" s="148" t="s">
        <v>50</v>
      </c>
      <c r="B31" s="148"/>
      <c r="C31" s="148"/>
      <c r="D31" s="148"/>
      <c r="E31" s="148"/>
      <c r="F31" s="148"/>
      <c r="G31" s="1"/>
      <c r="H31" s="149"/>
      <c r="I31" s="149"/>
      <c r="J31" s="150" t="s">
        <v>43</v>
      </c>
      <c r="K31" s="150"/>
      <c r="L31" s="1"/>
      <c r="M31" s="1"/>
      <c r="N31" s="1"/>
    </row>
    <row r="32" spans="1:14" x14ac:dyDescent="0.25">
      <c r="A32" s="5"/>
      <c r="B32" s="1"/>
      <c r="C32" s="1"/>
      <c r="D32" s="1"/>
      <c r="E32" s="1"/>
      <c r="F32" s="1"/>
      <c r="G32" s="1"/>
      <c r="H32" s="1"/>
      <c r="I32" s="1"/>
      <c r="J32" s="1" t="s">
        <v>39</v>
      </c>
      <c r="K32" s="1"/>
      <c r="L32" s="1"/>
      <c r="M32" s="1"/>
      <c r="N32" s="1"/>
    </row>
    <row r="33" spans="1:14" x14ac:dyDescent="0.25">
      <c r="A33" s="145" t="s">
        <v>44</v>
      </c>
      <c r="B33" s="145"/>
      <c r="C33" s="145"/>
      <c r="D33" s="145"/>
      <c r="E33" s="49"/>
      <c r="F33" s="49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45" t="s">
        <v>45</v>
      </c>
      <c r="B34" s="145"/>
      <c r="C34" s="145"/>
      <c r="D34" s="145"/>
      <c r="E34" s="49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45" t="s">
        <v>46</v>
      </c>
      <c r="B35" s="145"/>
      <c r="C35" s="145"/>
      <c r="D35" s="50"/>
      <c r="E35" s="49"/>
      <c r="F35" s="49"/>
      <c r="G35" s="49"/>
      <c r="H35" s="150"/>
      <c r="I35" s="150"/>
      <c r="J35" s="147" t="s">
        <v>41</v>
      </c>
      <c r="K35" s="147"/>
      <c r="L35" s="1"/>
      <c r="M35" s="1"/>
      <c r="N35" s="1"/>
    </row>
    <row r="36" spans="1:14" x14ac:dyDescent="0.25">
      <c r="A36" s="50"/>
      <c r="B36" s="50"/>
      <c r="C36" s="50"/>
      <c r="D36" s="50"/>
      <c r="E36" s="1"/>
      <c r="F36" s="1"/>
      <c r="G36" s="1"/>
      <c r="H36" s="1"/>
      <c r="I36" s="1"/>
      <c r="J36" s="139" t="s">
        <v>39</v>
      </c>
      <c r="K36" s="139"/>
      <c r="L36" s="1"/>
      <c r="M36" s="1"/>
      <c r="N36" s="1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</sheetData>
  <mergeCells count="39">
    <mergeCell ref="F7:F18"/>
    <mergeCell ref="A1:N1"/>
    <mergeCell ref="I3:J3"/>
    <mergeCell ref="I4:J4"/>
    <mergeCell ref="A5:H5"/>
    <mergeCell ref="I5:J5"/>
    <mergeCell ref="A6:N6"/>
    <mergeCell ref="A28:G28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7:A18"/>
    <mergeCell ref="B7:B18"/>
    <mergeCell ref="C7:C18"/>
    <mergeCell ref="D7:D18"/>
    <mergeCell ref="E7:E18"/>
    <mergeCell ref="A20:N20"/>
    <mergeCell ref="A22:G22"/>
    <mergeCell ref="A23:N23"/>
    <mergeCell ref="A25:G25"/>
    <mergeCell ref="A26:N26"/>
    <mergeCell ref="H35:I35"/>
    <mergeCell ref="J35:K35"/>
    <mergeCell ref="J36:K36"/>
    <mergeCell ref="A29:F29"/>
    <mergeCell ref="A30:D30"/>
    <mergeCell ref="A31:F31"/>
    <mergeCell ref="H31:I31"/>
    <mergeCell ref="J31:K31"/>
    <mergeCell ref="A33:D33"/>
    <mergeCell ref="A34:D34"/>
    <mergeCell ref="A35:C35"/>
  </mergeCells>
  <conditionalFormatting sqref="N3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1.1023622047244095" right="0.70866141732283472" top="0.74803149606299213" bottom="0.74803149606299213" header="0" footer="0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0" zoomScale="75" zoomScaleNormal="75" workbookViewId="0">
      <selection activeCell="H25" sqref="H25"/>
    </sheetView>
  </sheetViews>
  <sheetFormatPr defaultRowHeight="15" x14ac:dyDescent="0.25"/>
  <cols>
    <col min="1" max="1" width="8" customWidth="1"/>
    <col min="2" max="2" width="9.85546875" customWidth="1"/>
    <col min="4" max="4" width="12.85546875" customWidth="1"/>
    <col min="5" max="5" width="13.140625" customWidth="1"/>
    <col min="7" max="7" width="13.5703125" customWidth="1"/>
    <col min="8" max="8" width="13.42578125" customWidth="1"/>
    <col min="9" max="9" width="11.5703125" customWidth="1"/>
    <col min="12" max="12" width="12.5703125" customWidth="1"/>
    <col min="13" max="13" width="11" customWidth="1"/>
    <col min="14" max="14" width="15.7109375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166" t="s">
        <v>53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4"/>
    </row>
    <row r="3" spans="1:15" x14ac:dyDescent="0.2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"/>
    </row>
    <row r="4" spans="1:15" x14ac:dyDescent="0.25">
      <c r="A4" s="1" t="s">
        <v>59</v>
      </c>
      <c r="B4" s="1"/>
      <c r="C4" s="1"/>
      <c r="D4" s="1"/>
      <c r="E4" s="1"/>
      <c r="F4" s="1"/>
      <c r="G4" s="1"/>
      <c r="H4" s="1"/>
      <c r="I4" s="167">
        <v>26400000</v>
      </c>
      <c r="J4" s="167"/>
      <c r="K4" s="1" t="s">
        <v>0</v>
      </c>
      <c r="L4" s="1"/>
      <c r="M4" s="1"/>
      <c r="N4" s="1"/>
      <c r="O4" s="4"/>
    </row>
    <row r="5" spans="1:15" x14ac:dyDescent="0.25">
      <c r="A5" s="1" t="s">
        <v>1</v>
      </c>
      <c r="B5" s="1"/>
      <c r="C5" s="1"/>
      <c r="D5" s="1"/>
      <c r="E5" s="1"/>
      <c r="F5" s="1"/>
      <c r="G5" s="1"/>
      <c r="H5" s="1"/>
      <c r="I5" s="167">
        <v>0</v>
      </c>
      <c r="J5" s="167"/>
      <c r="K5" s="1" t="s">
        <v>0</v>
      </c>
      <c r="L5" s="1"/>
      <c r="M5" s="1"/>
      <c r="N5" s="1"/>
      <c r="O5" s="4"/>
    </row>
    <row r="6" spans="1:15" ht="15.75" customHeight="1" x14ac:dyDescent="0.25">
      <c r="A6" s="148" t="s">
        <v>52</v>
      </c>
      <c r="B6" s="148"/>
      <c r="C6" s="148"/>
      <c r="D6" s="148"/>
      <c r="E6" s="148"/>
      <c r="F6" s="148"/>
      <c r="G6" s="148"/>
      <c r="H6" s="148"/>
      <c r="I6" s="168">
        <v>194099471.47999999</v>
      </c>
      <c r="J6" s="168"/>
      <c r="K6" s="1" t="s">
        <v>0</v>
      </c>
      <c r="L6" s="5"/>
      <c r="M6" s="5"/>
      <c r="N6" s="1"/>
      <c r="O6" s="4"/>
    </row>
    <row r="7" spans="1:15" ht="15.75" thickBot="1" x14ac:dyDescent="0.3">
      <c r="A7" s="169" t="s">
        <v>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4"/>
    </row>
    <row r="8" spans="1:15" x14ac:dyDescent="0.25">
      <c r="A8" s="163" t="s">
        <v>3</v>
      </c>
      <c r="B8" s="163" t="s">
        <v>4</v>
      </c>
      <c r="C8" s="163" t="s">
        <v>5</v>
      </c>
      <c r="D8" s="163" t="s">
        <v>6</v>
      </c>
      <c r="E8" s="163" t="s">
        <v>7</v>
      </c>
      <c r="F8" s="163" t="s">
        <v>8</v>
      </c>
      <c r="G8" s="170" t="s">
        <v>9</v>
      </c>
      <c r="H8" s="171"/>
      <c r="I8" s="172"/>
      <c r="J8" s="170" t="s">
        <v>10</v>
      </c>
      <c r="K8" s="171"/>
      <c r="L8" s="172"/>
      <c r="M8" s="179" t="s">
        <v>11</v>
      </c>
      <c r="N8" s="179" t="s">
        <v>12</v>
      </c>
      <c r="O8" s="4"/>
    </row>
    <row r="9" spans="1:15" x14ac:dyDescent="0.25">
      <c r="A9" s="164"/>
      <c r="B9" s="164"/>
      <c r="C9" s="164"/>
      <c r="D9" s="164"/>
      <c r="E9" s="164"/>
      <c r="F9" s="164"/>
      <c r="G9" s="173"/>
      <c r="H9" s="174"/>
      <c r="I9" s="175"/>
      <c r="J9" s="173"/>
      <c r="K9" s="174"/>
      <c r="L9" s="175"/>
      <c r="M9" s="180"/>
      <c r="N9" s="180"/>
      <c r="O9" s="4"/>
    </row>
    <row r="10" spans="1:15" x14ac:dyDescent="0.25">
      <c r="A10" s="164"/>
      <c r="B10" s="164"/>
      <c r="C10" s="164"/>
      <c r="D10" s="164"/>
      <c r="E10" s="164"/>
      <c r="F10" s="164"/>
      <c r="G10" s="173"/>
      <c r="H10" s="174"/>
      <c r="I10" s="175"/>
      <c r="J10" s="173"/>
      <c r="K10" s="174"/>
      <c r="L10" s="175"/>
      <c r="M10" s="180"/>
      <c r="N10" s="180"/>
      <c r="O10" s="4"/>
    </row>
    <row r="11" spans="1:15" x14ac:dyDescent="0.25">
      <c r="A11" s="164"/>
      <c r="B11" s="164"/>
      <c r="C11" s="164"/>
      <c r="D11" s="164"/>
      <c r="E11" s="164"/>
      <c r="F11" s="164"/>
      <c r="G11" s="173"/>
      <c r="H11" s="174"/>
      <c r="I11" s="175"/>
      <c r="J11" s="173"/>
      <c r="K11" s="174"/>
      <c r="L11" s="175"/>
      <c r="M11" s="180"/>
      <c r="N11" s="180"/>
      <c r="O11" s="4"/>
    </row>
    <row r="12" spans="1:15" x14ac:dyDescent="0.25">
      <c r="A12" s="164"/>
      <c r="B12" s="164"/>
      <c r="C12" s="164"/>
      <c r="D12" s="164"/>
      <c r="E12" s="164"/>
      <c r="F12" s="164"/>
      <c r="G12" s="173"/>
      <c r="H12" s="174"/>
      <c r="I12" s="175"/>
      <c r="J12" s="173"/>
      <c r="K12" s="174"/>
      <c r="L12" s="175"/>
      <c r="M12" s="180"/>
      <c r="N12" s="180"/>
      <c r="O12" s="4"/>
    </row>
    <row r="13" spans="1:15" ht="15.75" thickBot="1" x14ac:dyDescent="0.3">
      <c r="A13" s="164"/>
      <c r="B13" s="164"/>
      <c r="C13" s="164"/>
      <c r="D13" s="164"/>
      <c r="E13" s="164"/>
      <c r="F13" s="164"/>
      <c r="G13" s="176"/>
      <c r="H13" s="177"/>
      <c r="I13" s="178"/>
      <c r="J13" s="176"/>
      <c r="K13" s="177"/>
      <c r="L13" s="178"/>
      <c r="M13" s="180"/>
      <c r="N13" s="180"/>
      <c r="O13" s="4"/>
    </row>
    <row r="14" spans="1:15" x14ac:dyDescent="0.25">
      <c r="A14" s="164"/>
      <c r="B14" s="164"/>
      <c r="C14" s="164"/>
      <c r="D14" s="164"/>
      <c r="E14" s="164"/>
      <c r="F14" s="164"/>
      <c r="G14" s="163" t="s">
        <v>13</v>
      </c>
      <c r="H14" s="163" t="s">
        <v>14</v>
      </c>
      <c r="I14" s="163" t="s">
        <v>15</v>
      </c>
      <c r="J14" s="163" t="s">
        <v>16</v>
      </c>
      <c r="K14" s="163" t="s">
        <v>17</v>
      </c>
      <c r="L14" s="163" t="s">
        <v>14</v>
      </c>
      <c r="M14" s="180"/>
      <c r="N14" s="180"/>
      <c r="O14" s="4"/>
    </row>
    <row r="15" spans="1:15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0"/>
      <c r="N15" s="180"/>
      <c r="O15" s="4"/>
    </row>
    <row r="16" spans="1:15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0"/>
      <c r="N16" s="180"/>
      <c r="O16" s="4"/>
    </row>
    <row r="17" spans="1:15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0"/>
      <c r="N17" s="180"/>
      <c r="O17" s="4"/>
    </row>
    <row r="18" spans="1:15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80"/>
      <c r="N18" s="180"/>
      <c r="O18" s="4"/>
    </row>
    <row r="19" spans="1:15" ht="15.75" thickBot="1" x14ac:dyDescent="0.3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81"/>
      <c r="N19" s="181"/>
      <c r="O19" s="4"/>
    </row>
    <row r="20" spans="1:15" ht="15.75" thickBot="1" x14ac:dyDescent="0.3">
      <c r="A20" s="6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7" t="s">
        <v>25</v>
      </c>
      <c r="I20" s="7" t="s">
        <v>26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31</v>
      </c>
      <c r="O20" s="4"/>
    </row>
    <row r="21" spans="1:15" ht="15.75" thickBot="1" x14ac:dyDescent="0.3">
      <c r="A21" s="151" t="s">
        <v>32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3"/>
      <c r="O21" s="4"/>
    </row>
    <row r="22" spans="1:15" ht="15.75" thickBot="1" x14ac:dyDescent="0.3">
      <c r="A22" s="8"/>
      <c r="B22" s="9"/>
      <c r="C22" s="10"/>
      <c r="D22" s="11"/>
      <c r="E22" s="11"/>
      <c r="F22" s="11"/>
      <c r="G22" s="12"/>
      <c r="H22" s="11"/>
      <c r="I22" s="12"/>
      <c r="J22" s="13"/>
      <c r="K22" s="14"/>
      <c r="L22" s="15"/>
      <c r="M22" s="11"/>
      <c r="N22" s="16"/>
      <c r="O22" s="4"/>
    </row>
    <row r="23" spans="1:15" ht="15.75" thickBot="1" x14ac:dyDescent="0.3">
      <c r="A23" s="154" t="s">
        <v>33</v>
      </c>
      <c r="B23" s="155"/>
      <c r="C23" s="155"/>
      <c r="D23" s="155"/>
      <c r="E23" s="155"/>
      <c r="F23" s="155"/>
      <c r="G23" s="156"/>
      <c r="H23" s="17"/>
      <c r="I23" s="18"/>
      <c r="J23" s="19"/>
      <c r="K23" s="20"/>
      <c r="L23" s="17"/>
      <c r="M23" s="18"/>
      <c r="N23" s="21">
        <v>0</v>
      </c>
      <c r="O23" s="4"/>
    </row>
    <row r="24" spans="1:15" ht="15.75" thickBot="1" x14ac:dyDescent="0.3">
      <c r="A24" s="157" t="s">
        <v>34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9"/>
      <c r="O24" s="4"/>
    </row>
    <row r="25" spans="1:15" ht="93" customHeight="1" thickBot="1" x14ac:dyDescent="0.3">
      <c r="A25" s="22">
        <v>1</v>
      </c>
      <c r="B25" s="23">
        <v>41516</v>
      </c>
      <c r="C25" s="22" t="s">
        <v>36</v>
      </c>
      <c r="D25" s="22" t="s">
        <v>40</v>
      </c>
      <c r="E25" s="24" t="s">
        <v>35</v>
      </c>
      <c r="F25" s="2"/>
      <c r="G25" s="25" t="s">
        <v>62</v>
      </c>
      <c r="H25" s="53">
        <v>17000000</v>
      </c>
      <c r="I25" s="27">
        <v>42242</v>
      </c>
      <c r="J25" s="25"/>
      <c r="K25" s="27"/>
      <c r="L25" s="26"/>
      <c r="M25" s="26"/>
      <c r="N25" s="54">
        <v>17000000</v>
      </c>
      <c r="O25" s="4"/>
    </row>
    <row r="26" spans="1:15" ht="15.75" thickBot="1" x14ac:dyDescent="0.3">
      <c r="A26" s="160" t="s">
        <v>33</v>
      </c>
      <c r="B26" s="161"/>
      <c r="C26" s="161"/>
      <c r="D26" s="161"/>
      <c r="E26" s="161"/>
      <c r="F26" s="161"/>
      <c r="G26" s="162"/>
      <c r="H26" s="51">
        <v>17000000</v>
      </c>
      <c r="I26" s="18"/>
      <c r="J26" s="19"/>
      <c r="K26" s="20"/>
      <c r="L26" s="17"/>
      <c r="M26" s="18"/>
      <c r="N26" s="44">
        <v>17000000</v>
      </c>
      <c r="O26" s="4"/>
    </row>
    <row r="27" spans="1:15" ht="15.75" thickBot="1" x14ac:dyDescent="0.3">
      <c r="A27" s="136" t="s">
        <v>38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8"/>
      <c r="O27" s="4"/>
    </row>
    <row r="28" spans="1:15" x14ac:dyDescent="0.25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4"/>
    </row>
    <row r="29" spans="1:15" ht="15.75" thickBot="1" x14ac:dyDescent="0.3">
      <c r="A29" s="140" t="s">
        <v>33</v>
      </c>
      <c r="B29" s="141"/>
      <c r="C29" s="141"/>
      <c r="D29" s="141"/>
      <c r="E29" s="141"/>
      <c r="F29" s="141"/>
      <c r="G29" s="142"/>
      <c r="H29" s="52">
        <v>17000000</v>
      </c>
      <c r="I29" s="31"/>
      <c r="J29" s="31"/>
      <c r="K29" s="31"/>
      <c r="L29" s="30"/>
      <c r="M29" s="31"/>
      <c r="N29" s="45">
        <v>17000000</v>
      </c>
      <c r="O29" s="4"/>
    </row>
    <row r="30" spans="1:15" x14ac:dyDescent="0.25">
      <c r="A30" s="143" t="s">
        <v>42</v>
      </c>
      <c r="B30" s="143"/>
      <c r="C30" s="143"/>
      <c r="D30" s="143"/>
      <c r="E30" s="143"/>
      <c r="F30" s="143"/>
      <c r="G30" s="1"/>
      <c r="H30" s="1"/>
      <c r="I30" s="1"/>
      <c r="J30" s="1"/>
      <c r="K30" s="1"/>
      <c r="L30" s="1"/>
      <c r="M30" s="1"/>
      <c r="N30" s="1"/>
      <c r="O30" s="4"/>
    </row>
    <row r="31" spans="1:15" x14ac:dyDescent="0.25">
      <c r="A31" s="144" t="s">
        <v>49</v>
      </c>
      <c r="B31" s="144"/>
      <c r="C31" s="144"/>
      <c r="D31" s="144"/>
      <c r="E31" s="32"/>
      <c r="F31" s="32"/>
      <c r="G31" s="1"/>
      <c r="H31" s="1"/>
      <c r="I31" s="1"/>
      <c r="J31" s="1"/>
      <c r="K31" s="1"/>
      <c r="L31" s="1"/>
      <c r="M31" s="1"/>
      <c r="N31" s="1"/>
      <c r="O31" s="4"/>
    </row>
    <row r="32" spans="1:15" x14ac:dyDescent="0.25">
      <c r="A32" s="148" t="s">
        <v>50</v>
      </c>
      <c r="B32" s="148"/>
      <c r="C32" s="148"/>
      <c r="D32" s="148"/>
      <c r="E32" s="148"/>
      <c r="F32" s="148"/>
      <c r="G32" s="1"/>
      <c r="H32" s="149"/>
      <c r="I32" s="149"/>
      <c r="J32" s="150" t="s">
        <v>43</v>
      </c>
      <c r="K32" s="150"/>
      <c r="L32" s="1"/>
      <c r="M32" s="1"/>
      <c r="N32" s="1"/>
      <c r="O32" s="4"/>
    </row>
    <row r="33" spans="1:15" x14ac:dyDescent="0.25">
      <c r="A33" s="5"/>
      <c r="B33" s="1"/>
      <c r="C33" s="1"/>
      <c r="D33" s="1"/>
      <c r="E33" s="1"/>
      <c r="F33" s="1"/>
      <c r="G33" s="1"/>
      <c r="H33" s="1"/>
      <c r="I33" s="1"/>
      <c r="J33" s="1" t="s">
        <v>39</v>
      </c>
      <c r="K33" s="1"/>
      <c r="L33" s="1"/>
      <c r="M33" s="1"/>
      <c r="N33" s="1"/>
      <c r="O33" s="4"/>
    </row>
    <row r="34" spans="1:15" x14ac:dyDescent="0.25">
      <c r="A34" s="146" t="s">
        <v>44</v>
      </c>
      <c r="B34" s="146"/>
      <c r="C34" s="146"/>
      <c r="D34" s="146"/>
      <c r="E34" s="146"/>
      <c r="F34" s="146"/>
      <c r="G34" s="1"/>
      <c r="H34" s="1"/>
      <c r="I34" s="1"/>
      <c r="J34" s="1"/>
      <c r="K34" s="1"/>
      <c r="L34" s="1"/>
      <c r="M34" s="1"/>
      <c r="N34" s="1"/>
      <c r="O34" s="4"/>
    </row>
    <row r="35" spans="1:15" x14ac:dyDescent="0.25">
      <c r="A35" s="145" t="s">
        <v>45</v>
      </c>
      <c r="B35" s="145"/>
      <c r="C35" s="145"/>
      <c r="D35" s="145"/>
      <c r="E35" s="145"/>
      <c r="F35" s="1"/>
      <c r="G35" s="1"/>
      <c r="H35" s="1"/>
      <c r="I35" s="1"/>
      <c r="J35" s="1"/>
      <c r="K35" s="1"/>
      <c r="L35" s="1"/>
      <c r="M35" s="1"/>
      <c r="N35" s="1"/>
      <c r="O35" s="4"/>
    </row>
    <row r="36" spans="1:15" x14ac:dyDescent="0.25">
      <c r="A36" s="146" t="s">
        <v>46</v>
      </c>
      <c r="B36" s="146"/>
      <c r="C36" s="146"/>
      <c r="D36" s="146"/>
      <c r="E36" s="146"/>
      <c r="F36" s="146"/>
      <c r="G36" s="146"/>
      <c r="H36" s="150"/>
      <c r="I36" s="150"/>
      <c r="J36" s="147" t="s">
        <v>41</v>
      </c>
      <c r="K36" s="147"/>
      <c r="L36" s="1"/>
      <c r="M36" s="1"/>
      <c r="N36" s="1"/>
      <c r="O36" s="4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39" t="s">
        <v>39</v>
      </c>
      <c r="K37" s="139"/>
      <c r="L37" s="1"/>
      <c r="M37" s="1"/>
      <c r="N37" s="1"/>
      <c r="O37" s="4"/>
    </row>
    <row r="38" spans="1:1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</sheetData>
  <mergeCells count="39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L14:L19"/>
    <mergeCell ref="G14:G19"/>
    <mergeCell ref="H14:H19"/>
    <mergeCell ref="I14:I19"/>
    <mergeCell ref="M8:M19"/>
    <mergeCell ref="N8:N19"/>
    <mergeCell ref="J14:J19"/>
    <mergeCell ref="K14:K19"/>
    <mergeCell ref="A34:F34"/>
    <mergeCell ref="A21:N21"/>
    <mergeCell ref="A23:G23"/>
    <mergeCell ref="A24:N24"/>
    <mergeCell ref="A26:G26"/>
    <mergeCell ref="A27:N27"/>
    <mergeCell ref="A29:G29"/>
    <mergeCell ref="A30:F30"/>
    <mergeCell ref="A31:D31"/>
    <mergeCell ref="A32:F32"/>
    <mergeCell ref="H32:I32"/>
    <mergeCell ref="J32:K32"/>
    <mergeCell ref="A35:E35"/>
    <mergeCell ref="A36:G36"/>
    <mergeCell ref="H36:I36"/>
    <mergeCell ref="J36:K36"/>
    <mergeCell ref="J37:K3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39370078740157483" right="0.39370078740157483" top="0.35433070866141736" bottom="0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75" zoomScaleNormal="75" workbookViewId="0">
      <selection activeCell="N40" sqref="N40"/>
    </sheetView>
  </sheetViews>
  <sheetFormatPr defaultRowHeight="15" x14ac:dyDescent="0.25"/>
  <cols>
    <col min="1" max="1" width="7.5703125" customWidth="1"/>
    <col min="2" max="2" width="11.42578125" customWidth="1"/>
    <col min="3" max="3" width="12.140625" customWidth="1"/>
    <col min="4" max="4" width="13.28515625" customWidth="1"/>
    <col min="5" max="5" width="15.85546875" customWidth="1"/>
    <col min="6" max="6" width="12.42578125" customWidth="1"/>
    <col min="7" max="7" width="16.42578125" customWidth="1"/>
    <col min="8" max="9" width="13.42578125" customWidth="1"/>
    <col min="12" max="12" width="12.5703125" customWidth="1"/>
    <col min="13" max="13" width="11" customWidth="1"/>
    <col min="14" max="14" width="15.7109375" customWidth="1"/>
  </cols>
  <sheetData>
    <row r="1" spans="1:15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5" ht="15.75" x14ac:dyDescent="0.25">
      <c r="A2" s="166" t="s">
        <v>54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3"/>
    </row>
    <row r="3" spans="1:15" ht="15.75" x14ac:dyDescent="0.2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</row>
    <row r="4" spans="1:15" ht="15.75" x14ac:dyDescent="0.25">
      <c r="A4" s="1" t="s">
        <v>59</v>
      </c>
      <c r="B4" s="1"/>
      <c r="C4" s="1"/>
      <c r="D4" s="1"/>
      <c r="E4" s="1"/>
      <c r="F4" s="1"/>
      <c r="G4" s="1"/>
      <c r="H4" s="1"/>
      <c r="I4" s="167">
        <v>26400000</v>
      </c>
      <c r="J4" s="167"/>
      <c r="K4" s="1" t="s">
        <v>0</v>
      </c>
      <c r="L4" s="1"/>
      <c r="M4" s="1"/>
      <c r="N4" s="1"/>
      <c r="O4" s="3"/>
    </row>
    <row r="5" spans="1:15" ht="15.75" x14ac:dyDescent="0.25">
      <c r="A5" s="1" t="s">
        <v>1</v>
      </c>
      <c r="B5" s="1"/>
      <c r="C5" s="1"/>
      <c r="D5" s="1"/>
      <c r="E5" s="1"/>
      <c r="F5" s="1"/>
      <c r="G5" s="1"/>
      <c r="H5" s="1"/>
      <c r="I5" s="167">
        <v>0</v>
      </c>
      <c r="J5" s="167"/>
      <c r="K5" s="1" t="s">
        <v>0</v>
      </c>
      <c r="L5" s="1"/>
      <c r="M5" s="1"/>
      <c r="N5" s="1"/>
      <c r="O5" s="3"/>
    </row>
    <row r="6" spans="1:15" ht="15.75" customHeight="1" x14ac:dyDescent="0.25">
      <c r="A6" s="148" t="s">
        <v>52</v>
      </c>
      <c r="B6" s="148"/>
      <c r="C6" s="148"/>
      <c r="D6" s="148"/>
      <c r="E6" s="148"/>
      <c r="F6" s="148"/>
      <c r="G6" s="148"/>
      <c r="H6" s="148"/>
      <c r="I6" s="168">
        <v>194099471.47999999</v>
      </c>
      <c r="J6" s="168"/>
      <c r="K6" s="1" t="s">
        <v>0</v>
      </c>
      <c r="L6" s="5"/>
      <c r="M6" s="5"/>
      <c r="N6" s="1"/>
      <c r="O6" s="3"/>
    </row>
    <row r="7" spans="1:15" ht="16.5" thickBot="1" x14ac:dyDescent="0.3">
      <c r="A7" s="169" t="s">
        <v>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3"/>
    </row>
    <row r="8" spans="1:15" ht="15.75" x14ac:dyDescent="0.25">
      <c r="A8" s="163" t="s">
        <v>3</v>
      </c>
      <c r="B8" s="163" t="s">
        <v>4</v>
      </c>
      <c r="C8" s="163" t="s">
        <v>5</v>
      </c>
      <c r="D8" s="163" t="s">
        <v>6</v>
      </c>
      <c r="E8" s="163" t="s">
        <v>7</v>
      </c>
      <c r="F8" s="163" t="s">
        <v>8</v>
      </c>
      <c r="G8" s="170" t="s">
        <v>9</v>
      </c>
      <c r="H8" s="171"/>
      <c r="I8" s="172"/>
      <c r="J8" s="170" t="s">
        <v>10</v>
      </c>
      <c r="K8" s="171"/>
      <c r="L8" s="172"/>
      <c r="M8" s="179" t="s">
        <v>11</v>
      </c>
      <c r="N8" s="179" t="s">
        <v>12</v>
      </c>
      <c r="O8" s="3"/>
    </row>
    <row r="9" spans="1:15" ht="15.75" x14ac:dyDescent="0.25">
      <c r="A9" s="164"/>
      <c r="B9" s="164"/>
      <c r="C9" s="164"/>
      <c r="D9" s="164"/>
      <c r="E9" s="164"/>
      <c r="F9" s="164"/>
      <c r="G9" s="173"/>
      <c r="H9" s="174"/>
      <c r="I9" s="175"/>
      <c r="J9" s="173"/>
      <c r="K9" s="174"/>
      <c r="L9" s="175"/>
      <c r="M9" s="180"/>
      <c r="N9" s="180"/>
      <c r="O9" s="3"/>
    </row>
    <row r="10" spans="1:15" ht="15.75" x14ac:dyDescent="0.25">
      <c r="A10" s="164"/>
      <c r="B10" s="164"/>
      <c r="C10" s="164"/>
      <c r="D10" s="164"/>
      <c r="E10" s="164"/>
      <c r="F10" s="164"/>
      <c r="G10" s="173"/>
      <c r="H10" s="174"/>
      <c r="I10" s="175"/>
      <c r="J10" s="173"/>
      <c r="K10" s="174"/>
      <c r="L10" s="175"/>
      <c r="M10" s="180"/>
      <c r="N10" s="180"/>
      <c r="O10" s="3"/>
    </row>
    <row r="11" spans="1:15" ht="15.75" x14ac:dyDescent="0.25">
      <c r="A11" s="164"/>
      <c r="B11" s="164"/>
      <c r="C11" s="164"/>
      <c r="D11" s="164"/>
      <c r="E11" s="164"/>
      <c r="F11" s="164"/>
      <c r="G11" s="173"/>
      <c r="H11" s="174"/>
      <c r="I11" s="175"/>
      <c r="J11" s="173"/>
      <c r="K11" s="174"/>
      <c r="L11" s="175"/>
      <c r="M11" s="180"/>
      <c r="N11" s="180"/>
      <c r="O11" s="3"/>
    </row>
    <row r="12" spans="1:15" ht="15.75" x14ac:dyDescent="0.25">
      <c r="A12" s="164"/>
      <c r="B12" s="164"/>
      <c r="C12" s="164"/>
      <c r="D12" s="164"/>
      <c r="E12" s="164"/>
      <c r="F12" s="164"/>
      <c r="G12" s="173"/>
      <c r="H12" s="174"/>
      <c r="I12" s="175"/>
      <c r="J12" s="173"/>
      <c r="K12" s="174"/>
      <c r="L12" s="175"/>
      <c r="M12" s="180"/>
      <c r="N12" s="180"/>
      <c r="O12" s="3"/>
    </row>
    <row r="13" spans="1:15" ht="16.5" thickBot="1" x14ac:dyDescent="0.3">
      <c r="A13" s="164"/>
      <c r="B13" s="164"/>
      <c r="C13" s="164"/>
      <c r="D13" s="164"/>
      <c r="E13" s="164"/>
      <c r="F13" s="164"/>
      <c r="G13" s="176"/>
      <c r="H13" s="177"/>
      <c r="I13" s="178"/>
      <c r="J13" s="176"/>
      <c r="K13" s="177"/>
      <c r="L13" s="178"/>
      <c r="M13" s="180"/>
      <c r="N13" s="180"/>
      <c r="O13" s="3"/>
    </row>
    <row r="14" spans="1:15" ht="15.75" x14ac:dyDescent="0.25">
      <c r="A14" s="164"/>
      <c r="B14" s="164"/>
      <c r="C14" s="164"/>
      <c r="D14" s="164"/>
      <c r="E14" s="164"/>
      <c r="F14" s="164"/>
      <c r="G14" s="163" t="s">
        <v>13</v>
      </c>
      <c r="H14" s="163" t="s">
        <v>14</v>
      </c>
      <c r="I14" s="163" t="s">
        <v>15</v>
      </c>
      <c r="J14" s="163" t="s">
        <v>16</v>
      </c>
      <c r="K14" s="163" t="s">
        <v>17</v>
      </c>
      <c r="L14" s="163" t="s">
        <v>14</v>
      </c>
      <c r="M14" s="180"/>
      <c r="N14" s="180"/>
      <c r="O14" s="3"/>
    </row>
    <row r="15" spans="1:15" ht="15.75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0"/>
      <c r="N15" s="180"/>
      <c r="O15" s="3"/>
    </row>
    <row r="16" spans="1:15" ht="15.75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0"/>
      <c r="N16" s="180"/>
      <c r="O16" s="3"/>
    </row>
    <row r="17" spans="1:15" ht="15.75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0"/>
      <c r="N17" s="180"/>
      <c r="O17" s="3"/>
    </row>
    <row r="18" spans="1:15" ht="15.75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80"/>
      <c r="N18" s="180"/>
      <c r="O18" s="3"/>
    </row>
    <row r="19" spans="1:15" ht="16.5" thickBot="1" x14ac:dyDescent="0.3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81"/>
      <c r="N19" s="181"/>
      <c r="O19" s="3"/>
    </row>
    <row r="20" spans="1:15" ht="16.5" thickBot="1" x14ac:dyDescent="0.3">
      <c r="A20" s="6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7" t="s">
        <v>25</v>
      </c>
      <c r="I20" s="7" t="s">
        <v>26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31</v>
      </c>
      <c r="O20" s="3"/>
    </row>
    <row r="21" spans="1:15" ht="16.5" thickBot="1" x14ac:dyDescent="0.3">
      <c r="A21" s="151" t="s">
        <v>32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3"/>
      <c r="O21" s="3"/>
    </row>
    <row r="22" spans="1:15" ht="16.5" thickBot="1" x14ac:dyDescent="0.3">
      <c r="A22" s="8"/>
      <c r="B22" s="9"/>
      <c r="C22" s="10"/>
      <c r="D22" s="11"/>
      <c r="E22" s="11"/>
      <c r="F22" s="11"/>
      <c r="G22" s="12"/>
      <c r="H22" s="11"/>
      <c r="I22" s="12"/>
      <c r="J22" s="13"/>
      <c r="K22" s="14"/>
      <c r="L22" s="15"/>
      <c r="M22" s="11"/>
      <c r="N22" s="16"/>
      <c r="O22" s="3"/>
    </row>
    <row r="23" spans="1:15" ht="16.5" thickBot="1" x14ac:dyDescent="0.3">
      <c r="A23" s="154" t="s">
        <v>33</v>
      </c>
      <c r="B23" s="155"/>
      <c r="C23" s="155"/>
      <c r="D23" s="155"/>
      <c r="E23" s="155"/>
      <c r="F23" s="155"/>
      <c r="G23" s="156"/>
      <c r="H23" s="17"/>
      <c r="I23" s="18"/>
      <c r="J23" s="19"/>
      <c r="K23" s="20"/>
      <c r="L23" s="17"/>
      <c r="M23" s="18"/>
      <c r="N23" s="21">
        <v>0</v>
      </c>
      <c r="O23" s="3"/>
    </row>
    <row r="24" spans="1:15" ht="16.5" thickBot="1" x14ac:dyDescent="0.3">
      <c r="A24" s="157" t="s">
        <v>34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9"/>
      <c r="O24" s="3"/>
    </row>
    <row r="25" spans="1:15" ht="60" customHeight="1" thickBot="1" x14ac:dyDescent="0.3">
      <c r="A25" s="22">
        <v>1</v>
      </c>
      <c r="B25" s="23">
        <v>41516</v>
      </c>
      <c r="C25" s="22" t="s">
        <v>36</v>
      </c>
      <c r="D25" s="22" t="s">
        <v>40</v>
      </c>
      <c r="E25" s="24" t="s">
        <v>35</v>
      </c>
      <c r="F25" s="2"/>
      <c r="G25" s="25" t="s">
        <v>37</v>
      </c>
      <c r="H25" s="34">
        <v>17000000</v>
      </c>
      <c r="I25" s="27">
        <v>42242</v>
      </c>
      <c r="J25" s="25"/>
      <c r="K25" s="27"/>
      <c r="L25" s="26"/>
      <c r="M25" s="26"/>
      <c r="N25" s="54">
        <v>17000000</v>
      </c>
      <c r="O25" s="3"/>
    </row>
    <row r="26" spans="1:15" ht="16.5" thickBot="1" x14ac:dyDescent="0.3">
      <c r="A26" s="160" t="s">
        <v>33</v>
      </c>
      <c r="B26" s="161"/>
      <c r="C26" s="161"/>
      <c r="D26" s="161"/>
      <c r="E26" s="161"/>
      <c r="F26" s="161"/>
      <c r="G26" s="162"/>
      <c r="H26" s="55">
        <v>17000000</v>
      </c>
      <c r="I26" s="18"/>
      <c r="J26" s="19"/>
      <c r="K26" s="20"/>
      <c r="L26" s="17"/>
      <c r="M26" s="18"/>
      <c r="N26" s="44">
        <v>17000000</v>
      </c>
      <c r="O26" s="3"/>
    </row>
    <row r="27" spans="1:15" ht="16.5" thickBot="1" x14ac:dyDescent="0.3">
      <c r="A27" s="136" t="s">
        <v>38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8"/>
      <c r="O27" s="3"/>
    </row>
    <row r="28" spans="1:15" ht="15.75" x14ac:dyDescent="0.25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3"/>
    </row>
    <row r="29" spans="1:15" ht="16.5" thickBot="1" x14ac:dyDescent="0.3">
      <c r="A29" s="140" t="s">
        <v>33</v>
      </c>
      <c r="B29" s="141"/>
      <c r="C29" s="141"/>
      <c r="D29" s="141"/>
      <c r="E29" s="141"/>
      <c r="F29" s="141"/>
      <c r="G29" s="142"/>
      <c r="H29" s="52">
        <v>17000000</v>
      </c>
      <c r="I29" s="31"/>
      <c r="J29" s="31"/>
      <c r="K29" s="31"/>
      <c r="L29" s="30"/>
      <c r="M29" s="31"/>
      <c r="N29" s="45">
        <v>17000000</v>
      </c>
      <c r="O29" s="3"/>
    </row>
    <row r="30" spans="1:15" ht="15.75" x14ac:dyDescent="0.25">
      <c r="A30" s="143" t="s">
        <v>42</v>
      </c>
      <c r="B30" s="143"/>
      <c r="C30" s="143"/>
      <c r="D30" s="143"/>
      <c r="E30" s="143"/>
      <c r="F30" s="143"/>
      <c r="G30" s="1"/>
      <c r="H30" s="1"/>
      <c r="I30" s="1"/>
      <c r="J30" s="1"/>
      <c r="K30" s="1"/>
      <c r="L30" s="1"/>
      <c r="M30" s="1"/>
      <c r="N30" s="1"/>
      <c r="O30" s="3"/>
    </row>
    <row r="31" spans="1:15" ht="15.75" x14ac:dyDescent="0.25">
      <c r="A31" s="144" t="s">
        <v>49</v>
      </c>
      <c r="B31" s="144"/>
      <c r="C31" s="144"/>
      <c r="D31" s="144"/>
      <c r="E31" s="32"/>
      <c r="F31" s="32"/>
      <c r="G31" s="1"/>
      <c r="H31" s="1"/>
      <c r="I31" s="1"/>
      <c r="J31" s="1"/>
      <c r="K31" s="1"/>
      <c r="L31" s="1"/>
      <c r="M31" s="1"/>
      <c r="N31" s="1"/>
      <c r="O31" s="3"/>
    </row>
    <row r="32" spans="1:15" ht="15.75" x14ac:dyDescent="0.25">
      <c r="A32" s="148" t="s">
        <v>50</v>
      </c>
      <c r="B32" s="148"/>
      <c r="C32" s="148"/>
      <c r="D32" s="148"/>
      <c r="E32" s="148"/>
      <c r="F32" s="148"/>
      <c r="G32" s="1"/>
      <c r="H32" s="149"/>
      <c r="I32" s="149"/>
      <c r="J32" s="150" t="s">
        <v>43</v>
      </c>
      <c r="K32" s="150"/>
      <c r="L32" s="1"/>
      <c r="M32" s="1"/>
      <c r="N32" s="1"/>
      <c r="O32" s="3"/>
    </row>
    <row r="33" spans="1:15" ht="15.75" x14ac:dyDescent="0.25">
      <c r="A33" s="5"/>
      <c r="B33" s="1"/>
      <c r="C33" s="1"/>
      <c r="D33" s="1"/>
      <c r="E33" s="1"/>
      <c r="F33" s="1"/>
      <c r="G33" s="1"/>
      <c r="H33" s="1"/>
      <c r="I33" s="1"/>
      <c r="J33" s="1" t="s">
        <v>39</v>
      </c>
      <c r="K33" s="1"/>
      <c r="L33" s="1"/>
      <c r="M33" s="1"/>
      <c r="N33" s="1"/>
      <c r="O33" s="3"/>
    </row>
    <row r="34" spans="1:15" ht="15.75" x14ac:dyDescent="0.25">
      <c r="A34" s="146" t="s">
        <v>44</v>
      </c>
      <c r="B34" s="146"/>
      <c r="C34" s="146"/>
      <c r="D34" s="146"/>
      <c r="E34" s="146"/>
      <c r="F34" s="146"/>
      <c r="G34" s="1"/>
      <c r="H34" s="1"/>
      <c r="I34" s="1"/>
      <c r="J34" s="1"/>
      <c r="K34" s="1"/>
      <c r="L34" s="1"/>
      <c r="M34" s="1"/>
      <c r="N34" s="1"/>
      <c r="O34" s="3"/>
    </row>
    <row r="35" spans="1:15" ht="15.75" x14ac:dyDescent="0.25">
      <c r="A35" s="145" t="s">
        <v>45</v>
      </c>
      <c r="B35" s="145"/>
      <c r="C35" s="145"/>
      <c r="D35" s="145"/>
      <c r="E35" s="145"/>
      <c r="F35" s="1"/>
      <c r="G35" s="1"/>
      <c r="H35" s="1"/>
      <c r="I35" s="1"/>
      <c r="J35" s="1"/>
      <c r="K35" s="1"/>
      <c r="L35" s="1"/>
      <c r="M35" s="1"/>
      <c r="N35" s="1"/>
      <c r="O35" s="3"/>
    </row>
    <row r="36" spans="1:15" ht="15.75" x14ac:dyDescent="0.25">
      <c r="A36" s="146" t="s">
        <v>46</v>
      </c>
      <c r="B36" s="146"/>
      <c r="C36" s="146"/>
      <c r="D36" s="146"/>
      <c r="E36" s="146"/>
      <c r="F36" s="146"/>
      <c r="G36" s="146"/>
      <c r="H36" s="150"/>
      <c r="I36" s="150"/>
      <c r="J36" s="147" t="s">
        <v>55</v>
      </c>
      <c r="K36" s="147"/>
      <c r="L36" s="1"/>
      <c r="M36" s="1"/>
      <c r="N36" s="1"/>
      <c r="O36" s="3"/>
    </row>
    <row r="37" spans="1:15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39" t="s">
        <v>39</v>
      </c>
      <c r="K37" s="139"/>
      <c r="L37" s="1"/>
      <c r="M37" s="1"/>
      <c r="N37" s="1"/>
      <c r="O37" s="3"/>
    </row>
    <row r="38" spans="1:15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"/>
    </row>
    <row r="39" spans="1:15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1:1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</row>
    <row r="41" spans="1:15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</sheetData>
  <mergeCells count="39">
    <mergeCell ref="A35:E35"/>
    <mergeCell ref="A36:G36"/>
    <mergeCell ref="H36:I36"/>
    <mergeCell ref="J36:K36"/>
    <mergeCell ref="J37:K37"/>
    <mergeCell ref="A34:F34"/>
    <mergeCell ref="A21:N21"/>
    <mergeCell ref="A23:G23"/>
    <mergeCell ref="A24:N24"/>
    <mergeCell ref="A26:G26"/>
    <mergeCell ref="A27:N27"/>
    <mergeCell ref="A29:G29"/>
    <mergeCell ref="A30:F30"/>
    <mergeCell ref="A31:D31"/>
    <mergeCell ref="A32:F32"/>
    <mergeCell ref="H32:I32"/>
    <mergeCell ref="J32:K32"/>
    <mergeCell ref="H14:H19"/>
    <mergeCell ref="I14:I19"/>
    <mergeCell ref="M8:M19"/>
    <mergeCell ref="N8:N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L14:L19"/>
    <mergeCell ref="G14:G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31496062992125984" right="0.31496062992125984" top="0.74803149606299213" bottom="0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75" zoomScaleNormal="75" workbookViewId="0">
      <selection activeCell="M36" sqref="M36"/>
    </sheetView>
  </sheetViews>
  <sheetFormatPr defaultRowHeight="15" x14ac:dyDescent="0.25"/>
  <cols>
    <col min="1" max="1" width="8.140625" customWidth="1"/>
    <col min="2" max="2" width="12.140625" customWidth="1"/>
    <col min="3" max="3" width="14.140625" customWidth="1"/>
    <col min="4" max="4" width="14" customWidth="1"/>
    <col min="5" max="5" width="14.140625" customWidth="1"/>
    <col min="6" max="6" width="11.85546875" customWidth="1"/>
    <col min="7" max="7" width="15.85546875" customWidth="1"/>
    <col min="8" max="8" width="14.42578125" customWidth="1"/>
    <col min="9" max="9" width="12.28515625" customWidth="1"/>
    <col min="10" max="10" width="10.140625" customWidth="1"/>
    <col min="11" max="11" width="12.85546875" customWidth="1"/>
    <col min="12" max="12" width="15.42578125" customWidth="1"/>
    <col min="13" max="13" width="11" customWidth="1"/>
    <col min="14" max="14" width="15.7109375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166" t="s">
        <v>56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4"/>
    </row>
    <row r="3" spans="1:15" x14ac:dyDescent="0.2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"/>
    </row>
    <row r="4" spans="1:15" x14ac:dyDescent="0.25">
      <c r="A4" s="1" t="s">
        <v>59</v>
      </c>
      <c r="B4" s="1"/>
      <c r="C4" s="1"/>
      <c r="D4" s="1"/>
      <c r="E4" s="1"/>
      <c r="F4" s="1"/>
      <c r="G4" s="1"/>
      <c r="H4" s="1"/>
      <c r="I4" s="167">
        <v>26400000</v>
      </c>
      <c r="J4" s="167"/>
      <c r="K4" s="1" t="s">
        <v>0</v>
      </c>
      <c r="L4" s="1"/>
      <c r="M4" s="1"/>
      <c r="N4" s="1"/>
      <c r="O4" s="4"/>
    </row>
    <row r="5" spans="1:15" x14ac:dyDescent="0.25">
      <c r="A5" s="1" t="s">
        <v>1</v>
      </c>
      <c r="B5" s="1"/>
      <c r="C5" s="1"/>
      <c r="D5" s="1"/>
      <c r="E5" s="1"/>
      <c r="F5" s="1"/>
      <c r="G5" s="1"/>
      <c r="H5" s="1"/>
      <c r="I5" s="167">
        <v>0</v>
      </c>
      <c r="J5" s="167"/>
      <c r="K5" s="1" t="s">
        <v>0</v>
      </c>
      <c r="L5" s="1"/>
      <c r="M5" s="1"/>
      <c r="N5" s="1"/>
      <c r="O5" s="4"/>
    </row>
    <row r="6" spans="1:15" ht="15.75" customHeight="1" x14ac:dyDescent="0.25">
      <c r="A6" s="148" t="s">
        <v>52</v>
      </c>
      <c r="B6" s="148"/>
      <c r="C6" s="148"/>
      <c r="D6" s="148"/>
      <c r="E6" s="148"/>
      <c r="F6" s="148"/>
      <c r="G6" s="148"/>
      <c r="H6" s="148"/>
      <c r="I6" s="168">
        <v>194099471.47999999</v>
      </c>
      <c r="J6" s="168"/>
      <c r="K6" s="1" t="s">
        <v>0</v>
      </c>
      <c r="L6" s="5"/>
      <c r="M6" s="5"/>
      <c r="N6" s="1"/>
      <c r="O6" s="4"/>
    </row>
    <row r="7" spans="1:15" ht="15.75" thickBot="1" x14ac:dyDescent="0.3">
      <c r="A7" s="169" t="s">
        <v>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4"/>
    </row>
    <row r="8" spans="1:15" x14ac:dyDescent="0.25">
      <c r="A8" s="163" t="s">
        <v>3</v>
      </c>
      <c r="B8" s="163" t="s">
        <v>4</v>
      </c>
      <c r="C8" s="163" t="s">
        <v>5</v>
      </c>
      <c r="D8" s="163" t="s">
        <v>6</v>
      </c>
      <c r="E8" s="163" t="s">
        <v>7</v>
      </c>
      <c r="F8" s="163" t="s">
        <v>8</v>
      </c>
      <c r="G8" s="170" t="s">
        <v>9</v>
      </c>
      <c r="H8" s="171"/>
      <c r="I8" s="172"/>
      <c r="J8" s="170" t="s">
        <v>10</v>
      </c>
      <c r="K8" s="171"/>
      <c r="L8" s="172"/>
      <c r="M8" s="179" t="s">
        <v>11</v>
      </c>
      <c r="N8" s="179" t="s">
        <v>12</v>
      </c>
      <c r="O8" s="4"/>
    </row>
    <row r="9" spans="1:15" x14ac:dyDescent="0.25">
      <c r="A9" s="164"/>
      <c r="B9" s="164"/>
      <c r="C9" s="164"/>
      <c r="D9" s="164"/>
      <c r="E9" s="164"/>
      <c r="F9" s="164"/>
      <c r="G9" s="173"/>
      <c r="H9" s="174"/>
      <c r="I9" s="175"/>
      <c r="J9" s="173"/>
      <c r="K9" s="174"/>
      <c r="L9" s="175"/>
      <c r="M9" s="180"/>
      <c r="N9" s="180"/>
      <c r="O9" s="4"/>
    </row>
    <row r="10" spans="1:15" x14ac:dyDescent="0.25">
      <c r="A10" s="164"/>
      <c r="B10" s="164"/>
      <c r="C10" s="164"/>
      <c r="D10" s="164"/>
      <c r="E10" s="164"/>
      <c r="F10" s="164"/>
      <c r="G10" s="173"/>
      <c r="H10" s="174"/>
      <c r="I10" s="175"/>
      <c r="J10" s="173"/>
      <c r="K10" s="174"/>
      <c r="L10" s="175"/>
      <c r="M10" s="180"/>
      <c r="N10" s="180"/>
      <c r="O10" s="4"/>
    </row>
    <row r="11" spans="1:15" x14ac:dyDescent="0.25">
      <c r="A11" s="164"/>
      <c r="B11" s="164"/>
      <c r="C11" s="164"/>
      <c r="D11" s="164"/>
      <c r="E11" s="164"/>
      <c r="F11" s="164"/>
      <c r="G11" s="173"/>
      <c r="H11" s="174"/>
      <c r="I11" s="175"/>
      <c r="J11" s="173"/>
      <c r="K11" s="174"/>
      <c r="L11" s="175"/>
      <c r="M11" s="180"/>
      <c r="N11" s="180"/>
      <c r="O11" s="4"/>
    </row>
    <row r="12" spans="1:15" x14ac:dyDescent="0.25">
      <c r="A12" s="164"/>
      <c r="B12" s="164"/>
      <c r="C12" s="164"/>
      <c r="D12" s="164"/>
      <c r="E12" s="164"/>
      <c r="F12" s="164"/>
      <c r="G12" s="173"/>
      <c r="H12" s="174"/>
      <c r="I12" s="175"/>
      <c r="J12" s="173"/>
      <c r="K12" s="174"/>
      <c r="L12" s="175"/>
      <c r="M12" s="180"/>
      <c r="N12" s="180"/>
      <c r="O12" s="4"/>
    </row>
    <row r="13" spans="1:15" ht="15.75" thickBot="1" x14ac:dyDescent="0.3">
      <c r="A13" s="164"/>
      <c r="B13" s="164"/>
      <c r="C13" s="164"/>
      <c r="D13" s="164"/>
      <c r="E13" s="164"/>
      <c r="F13" s="164"/>
      <c r="G13" s="176"/>
      <c r="H13" s="177"/>
      <c r="I13" s="178"/>
      <c r="J13" s="176"/>
      <c r="K13" s="177"/>
      <c r="L13" s="178"/>
      <c r="M13" s="180"/>
      <c r="N13" s="180"/>
      <c r="O13" s="4"/>
    </row>
    <row r="14" spans="1:15" x14ac:dyDescent="0.25">
      <c r="A14" s="164"/>
      <c r="B14" s="164"/>
      <c r="C14" s="164"/>
      <c r="D14" s="164"/>
      <c r="E14" s="164"/>
      <c r="F14" s="164"/>
      <c r="G14" s="163" t="s">
        <v>13</v>
      </c>
      <c r="H14" s="163" t="s">
        <v>14</v>
      </c>
      <c r="I14" s="163" t="s">
        <v>15</v>
      </c>
      <c r="J14" s="163" t="s">
        <v>16</v>
      </c>
      <c r="K14" s="163" t="s">
        <v>17</v>
      </c>
      <c r="L14" s="163" t="s">
        <v>14</v>
      </c>
      <c r="M14" s="180"/>
      <c r="N14" s="180"/>
      <c r="O14" s="4"/>
    </row>
    <row r="15" spans="1:15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0"/>
      <c r="N15" s="180"/>
      <c r="O15" s="4"/>
    </row>
    <row r="16" spans="1:15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0"/>
      <c r="N16" s="180"/>
      <c r="O16" s="4"/>
    </row>
    <row r="17" spans="1:15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0"/>
      <c r="N17" s="180"/>
      <c r="O17" s="4"/>
    </row>
    <row r="18" spans="1:15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80"/>
      <c r="N18" s="180"/>
      <c r="O18" s="4"/>
    </row>
    <row r="19" spans="1:15" ht="15.75" thickBot="1" x14ac:dyDescent="0.3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81"/>
      <c r="N19" s="181"/>
      <c r="O19" s="4"/>
    </row>
    <row r="20" spans="1:15" ht="15.75" thickBot="1" x14ac:dyDescent="0.3">
      <c r="A20" s="6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7" t="s">
        <v>25</v>
      </c>
      <c r="I20" s="7" t="s">
        <v>26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31</v>
      </c>
      <c r="O20" s="4"/>
    </row>
    <row r="21" spans="1:15" ht="15.75" thickBot="1" x14ac:dyDescent="0.3">
      <c r="A21" s="151" t="s">
        <v>32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3"/>
      <c r="O21" s="4"/>
    </row>
    <row r="22" spans="1:15" ht="15.75" thickBot="1" x14ac:dyDescent="0.3">
      <c r="A22" s="8"/>
      <c r="B22" s="9"/>
      <c r="C22" s="10"/>
      <c r="D22" s="11"/>
      <c r="E22" s="11"/>
      <c r="F22" s="11"/>
      <c r="G22" s="12"/>
      <c r="H22" s="11"/>
      <c r="I22" s="12"/>
      <c r="J22" s="13"/>
      <c r="K22" s="14"/>
      <c r="L22" s="15"/>
      <c r="M22" s="11"/>
      <c r="N22" s="16"/>
      <c r="O22" s="4"/>
    </row>
    <row r="23" spans="1:15" ht="15.75" thickBot="1" x14ac:dyDescent="0.3">
      <c r="A23" s="154" t="s">
        <v>33</v>
      </c>
      <c r="B23" s="155"/>
      <c r="C23" s="155"/>
      <c r="D23" s="155"/>
      <c r="E23" s="155"/>
      <c r="F23" s="155"/>
      <c r="G23" s="156"/>
      <c r="H23" s="17"/>
      <c r="I23" s="18"/>
      <c r="J23" s="19"/>
      <c r="K23" s="20"/>
      <c r="L23" s="17"/>
      <c r="M23" s="18"/>
      <c r="N23" s="21">
        <v>0</v>
      </c>
      <c r="O23" s="4"/>
    </row>
    <row r="24" spans="1:15" ht="15.75" thickBot="1" x14ac:dyDescent="0.3">
      <c r="A24" s="157" t="s">
        <v>34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9"/>
      <c r="O24" s="4"/>
    </row>
    <row r="25" spans="1:15" ht="64.5" thickBot="1" x14ac:dyDescent="0.3">
      <c r="A25" s="22">
        <v>1</v>
      </c>
      <c r="B25" s="23">
        <v>41516</v>
      </c>
      <c r="C25" s="22" t="s">
        <v>36</v>
      </c>
      <c r="D25" s="22" t="s">
        <v>40</v>
      </c>
      <c r="E25" s="24" t="s">
        <v>35</v>
      </c>
      <c r="F25" s="2"/>
      <c r="G25" s="25" t="s">
        <v>37</v>
      </c>
      <c r="H25" s="53">
        <v>17000000</v>
      </c>
      <c r="I25" s="27">
        <v>42242</v>
      </c>
      <c r="J25" s="25" t="s">
        <v>57</v>
      </c>
      <c r="K25" s="27">
        <v>42096</v>
      </c>
      <c r="L25" s="53">
        <v>12000000</v>
      </c>
      <c r="M25" s="26"/>
      <c r="N25" s="54">
        <v>5000000</v>
      </c>
      <c r="O25" s="4"/>
    </row>
    <row r="26" spans="1:15" ht="15.75" thickBot="1" x14ac:dyDescent="0.3">
      <c r="A26" s="160" t="s">
        <v>33</v>
      </c>
      <c r="B26" s="161"/>
      <c r="C26" s="161"/>
      <c r="D26" s="161"/>
      <c r="E26" s="161"/>
      <c r="F26" s="161"/>
      <c r="G26" s="162"/>
      <c r="H26" s="51">
        <v>17000000</v>
      </c>
      <c r="I26" s="18"/>
      <c r="J26" s="19"/>
      <c r="K26" s="20"/>
      <c r="L26" s="185">
        <f>L25</f>
        <v>12000000</v>
      </c>
      <c r="M26" s="18"/>
      <c r="N26" s="44">
        <v>5000000</v>
      </c>
      <c r="O26" s="4"/>
    </row>
    <row r="27" spans="1:15" ht="15.75" thickBot="1" x14ac:dyDescent="0.3">
      <c r="A27" s="136" t="s">
        <v>38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8"/>
      <c r="O27" s="4"/>
    </row>
    <row r="28" spans="1:15" x14ac:dyDescent="0.25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4"/>
    </row>
    <row r="29" spans="1:15" ht="15.75" thickBot="1" x14ac:dyDescent="0.3">
      <c r="A29" s="140" t="s">
        <v>33</v>
      </c>
      <c r="B29" s="141"/>
      <c r="C29" s="141"/>
      <c r="D29" s="141"/>
      <c r="E29" s="141"/>
      <c r="F29" s="141"/>
      <c r="G29" s="142"/>
      <c r="H29" s="52">
        <v>17000000</v>
      </c>
      <c r="I29" s="31"/>
      <c r="J29" s="31"/>
      <c r="K29" s="31"/>
      <c r="L29" s="186">
        <f>L26</f>
        <v>12000000</v>
      </c>
      <c r="M29" s="31"/>
      <c r="N29" s="45">
        <v>5000000</v>
      </c>
      <c r="O29" s="4"/>
    </row>
    <row r="30" spans="1:15" x14ac:dyDescent="0.25">
      <c r="A30" s="143" t="s">
        <v>42</v>
      </c>
      <c r="B30" s="143"/>
      <c r="C30" s="143"/>
      <c r="D30" s="143"/>
      <c r="E30" s="143"/>
      <c r="F30" s="143"/>
      <c r="G30" s="1"/>
      <c r="H30" s="1"/>
      <c r="I30" s="1"/>
      <c r="J30" s="1"/>
      <c r="K30" s="1"/>
      <c r="L30" s="1"/>
      <c r="M30" s="1"/>
      <c r="N30" s="1"/>
      <c r="O30" s="4"/>
    </row>
    <row r="31" spans="1:15" x14ac:dyDescent="0.25">
      <c r="A31" s="144" t="s">
        <v>49</v>
      </c>
      <c r="B31" s="144"/>
      <c r="C31" s="144"/>
      <c r="D31" s="144"/>
      <c r="E31" s="32"/>
      <c r="F31" s="32"/>
      <c r="G31" s="1"/>
      <c r="H31" s="1"/>
      <c r="I31" s="1"/>
      <c r="J31" s="1"/>
      <c r="K31" s="1"/>
      <c r="L31" s="1"/>
      <c r="M31" s="1"/>
      <c r="N31" s="1"/>
      <c r="O31" s="4"/>
    </row>
    <row r="32" spans="1:15" x14ac:dyDescent="0.25">
      <c r="A32" s="148" t="s">
        <v>50</v>
      </c>
      <c r="B32" s="148"/>
      <c r="C32" s="148"/>
      <c r="D32" s="148"/>
      <c r="E32" s="148"/>
      <c r="F32" s="148"/>
      <c r="G32" s="1"/>
      <c r="H32" s="149"/>
      <c r="I32" s="149"/>
      <c r="J32" s="150" t="s">
        <v>43</v>
      </c>
      <c r="K32" s="150"/>
      <c r="L32" s="1"/>
      <c r="M32" s="1"/>
      <c r="N32" s="1"/>
      <c r="O32" s="4"/>
    </row>
    <row r="33" spans="1:15" x14ac:dyDescent="0.25">
      <c r="A33" s="5"/>
      <c r="B33" s="1"/>
      <c r="C33" s="1"/>
      <c r="D33" s="1"/>
      <c r="E33" s="1"/>
      <c r="F33" s="1"/>
      <c r="G33" s="1"/>
      <c r="H33" s="1"/>
      <c r="I33" s="1"/>
      <c r="J33" s="1" t="s">
        <v>39</v>
      </c>
      <c r="K33" s="1"/>
      <c r="L33" s="1"/>
      <c r="M33" s="1"/>
      <c r="N33" s="1"/>
      <c r="O33" s="4"/>
    </row>
    <row r="34" spans="1:15" x14ac:dyDescent="0.25">
      <c r="A34" s="146" t="s">
        <v>44</v>
      </c>
      <c r="B34" s="146"/>
      <c r="C34" s="146"/>
      <c r="D34" s="146"/>
      <c r="E34" s="146"/>
      <c r="F34" s="146"/>
      <c r="G34" s="1"/>
      <c r="H34" s="1"/>
      <c r="I34" s="1"/>
      <c r="J34" s="1"/>
      <c r="K34" s="1"/>
      <c r="L34" s="1"/>
      <c r="M34" s="1"/>
      <c r="N34" s="1"/>
      <c r="O34" s="4"/>
    </row>
    <row r="35" spans="1:15" x14ac:dyDescent="0.25">
      <c r="A35" s="145" t="s">
        <v>45</v>
      </c>
      <c r="B35" s="145"/>
      <c r="C35" s="145"/>
      <c r="D35" s="145"/>
      <c r="E35" s="145"/>
      <c r="F35" s="1"/>
      <c r="G35" s="1"/>
      <c r="H35" s="1"/>
      <c r="I35" s="1"/>
      <c r="J35" s="1"/>
      <c r="K35" s="1"/>
      <c r="L35" s="1"/>
      <c r="M35" s="1"/>
      <c r="N35" s="1"/>
      <c r="O35" s="4"/>
    </row>
    <row r="36" spans="1:15" x14ac:dyDescent="0.25">
      <c r="A36" s="146" t="s">
        <v>46</v>
      </c>
      <c r="B36" s="146"/>
      <c r="C36" s="146"/>
      <c r="D36" s="146"/>
      <c r="E36" s="146"/>
      <c r="F36" s="146"/>
      <c r="G36" s="146"/>
      <c r="H36" s="150"/>
      <c r="I36" s="150"/>
      <c r="J36" s="147" t="s">
        <v>55</v>
      </c>
      <c r="K36" s="147"/>
      <c r="L36" s="1"/>
      <c r="M36" s="1"/>
      <c r="N36" s="1"/>
      <c r="O36" s="4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39" t="s">
        <v>39</v>
      </c>
      <c r="K37" s="139"/>
      <c r="L37" s="1"/>
      <c r="M37" s="1"/>
      <c r="N37" s="1"/>
      <c r="O37" s="4"/>
    </row>
    <row r="38" spans="1:1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</sheetData>
  <mergeCells count="39">
    <mergeCell ref="A35:E35"/>
    <mergeCell ref="A36:G36"/>
    <mergeCell ref="H36:I36"/>
    <mergeCell ref="J36:K36"/>
    <mergeCell ref="J37:K37"/>
    <mergeCell ref="A34:F34"/>
    <mergeCell ref="A21:N21"/>
    <mergeCell ref="A23:G23"/>
    <mergeCell ref="A24:N24"/>
    <mergeCell ref="A26:G26"/>
    <mergeCell ref="A27:N27"/>
    <mergeCell ref="A29:G29"/>
    <mergeCell ref="A30:F30"/>
    <mergeCell ref="A31:D31"/>
    <mergeCell ref="A32:F32"/>
    <mergeCell ref="H32:I32"/>
    <mergeCell ref="J32:K32"/>
    <mergeCell ref="H14:H19"/>
    <mergeCell ref="I14:I19"/>
    <mergeCell ref="M8:M19"/>
    <mergeCell ref="N8:N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L14:L19"/>
    <mergeCell ref="G14:G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zoomScale="75" zoomScaleNormal="75" workbookViewId="0">
      <selection activeCell="N39" sqref="N39"/>
    </sheetView>
  </sheetViews>
  <sheetFormatPr defaultRowHeight="15" x14ac:dyDescent="0.25"/>
  <cols>
    <col min="1" max="1" width="4.7109375" customWidth="1"/>
    <col min="2" max="2" width="10.7109375" customWidth="1"/>
    <col min="3" max="3" width="10.85546875" customWidth="1"/>
    <col min="4" max="4" width="13.140625" customWidth="1"/>
    <col min="5" max="5" width="15.42578125" customWidth="1"/>
    <col min="6" max="6" width="12.5703125" customWidth="1"/>
    <col min="7" max="7" width="15.7109375" customWidth="1"/>
    <col min="8" max="8" width="14" customWidth="1"/>
    <col min="9" max="9" width="11.42578125" customWidth="1"/>
    <col min="11" max="11" width="13.7109375" customWidth="1"/>
    <col min="12" max="12" width="14.42578125" customWidth="1"/>
    <col min="13" max="13" width="11" customWidth="1"/>
    <col min="14" max="14" width="15.7109375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3"/>
    </row>
    <row r="2" spans="1:15" x14ac:dyDescent="0.25">
      <c r="A2" s="166" t="s">
        <v>58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33"/>
    </row>
    <row r="3" spans="1:15" x14ac:dyDescent="0.2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3"/>
    </row>
    <row r="4" spans="1:15" x14ac:dyDescent="0.25">
      <c r="A4" s="1" t="s">
        <v>59</v>
      </c>
      <c r="B4" s="1"/>
      <c r="C4" s="1"/>
      <c r="D4" s="1"/>
      <c r="E4" s="1"/>
      <c r="F4" s="1"/>
      <c r="G4" s="1"/>
      <c r="H4" s="1"/>
      <c r="I4" s="167">
        <v>30700000</v>
      </c>
      <c r="J4" s="167"/>
      <c r="K4" s="1" t="s">
        <v>0</v>
      </c>
      <c r="L4" s="1"/>
      <c r="M4" s="1"/>
      <c r="N4" s="1"/>
      <c r="O4" s="33"/>
    </row>
    <row r="5" spans="1:15" x14ac:dyDescent="0.25">
      <c r="A5" s="1" t="s">
        <v>1</v>
      </c>
      <c r="B5" s="1"/>
      <c r="C5" s="1"/>
      <c r="D5" s="1"/>
      <c r="E5" s="1"/>
      <c r="F5" s="1"/>
      <c r="G5" s="1"/>
      <c r="H5" s="1"/>
      <c r="I5" s="167">
        <v>0</v>
      </c>
      <c r="J5" s="167"/>
      <c r="K5" s="1" t="s">
        <v>0</v>
      </c>
      <c r="L5" s="1"/>
      <c r="M5" s="1"/>
      <c r="N5" s="1"/>
      <c r="O5" s="33"/>
    </row>
    <row r="6" spans="1:15" x14ac:dyDescent="0.25">
      <c r="A6" s="148" t="s">
        <v>52</v>
      </c>
      <c r="B6" s="148"/>
      <c r="C6" s="148"/>
      <c r="D6" s="148"/>
      <c r="E6" s="148"/>
      <c r="F6" s="148"/>
      <c r="G6" s="148"/>
      <c r="H6" s="148"/>
      <c r="I6" s="168">
        <v>187075771.47999999</v>
      </c>
      <c r="J6" s="168"/>
      <c r="K6" s="1" t="s">
        <v>0</v>
      </c>
      <c r="L6" s="5"/>
      <c r="M6" s="5"/>
      <c r="N6" s="1"/>
      <c r="O6" s="33"/>
    </row>
    <row r="7" spans="1:15" ht="15.75" thickBot="1" x14ac:dyDescent="0.3">
      <c r="A7" s="169" t="s">
        <v>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33"/>
    </row>
    <row r="8" spans="1:15" x14ac:dyDescent="0.25">
      <c r="A8" s="163" t="s">
        <v>3</v>
      </c>
      <c r="B8" s="163" t="s">
        <v>4</v>
      </c>
      <c r="C8" s="163" t="s">
        <v>5</v>
      </c>
      <c r="D8" s="163" t="s">
        <v>6</v>
      </c>
      <c r="E8" s="163" t="s">
        <v>7</v>
      </c>
      <c r="F8" s="163" t="s">
        <v>8</v>
      </c>
      <c r="G8" s="170" t="s">
        <v>9</v>
      </c>
      <c r="H8" s="171"/>
      <c r="I8" s="172"/>
      <c r="J8" s="170" t="s">
        <v>10</v>
      </c>
      <c r="K8" s="171"/>
      <c r="L8" s="172"/>
      <c r="M8" s="179" t="s">
        <v>11</v>
      </c>
      <c r="N8" s="179" t="s">
        <v>12</v>
      </c>
      <c r="O8" s="33"/>
    </row>
    <row r="9" spans="1:15" x14ac:dyDescent="0.25">
      <c r="A9" s="164"/>
      <c r="B9" s="164"/>
      <c r="C9" s="164"/>
      <c r="D9" s="164"/>
      <c r="E9" s="164"/>
      <c r="F9" s="164"/>
      <c r="G9" s="173"/>
      <c r="H9" s="174"/>
      <c r="I9" s="175"/>
      <c r="J9" s="173"/>
      <c r="K9" s="174"/>
      <c r="L9" s="175"/>
      <c r="M9" s="180"/>
      <c r="N9" s="180"/>
      <c r="O9" s="33"/>
    </row>
    <row r="10" spans="1:15" x14ac:dyDescent="0.25">
      <c r="A10" s="164"/>
      <c r="B10" s="164"/>
      <c r="C10" s="164"/>
      <c r="D10" s="164"/>
      <c r="E10" s="164"/>
      <c r="F10" s="164"/>
      <c r="G10" s="173"/>
      <c r="H10" s="174"/>
      <c r="I10" s="175"/>
      <c r="J10" s="173"/>
      <c r="K10" s="174"/>
      <c r="L10" s="175"/>
      <c r="M10" s="180"/>
      <c r="N10" s="180"/>
      <c r="O10" s="33"/>
    </row>
    <row r="11" spans="1:15" x14ac:dyDescent="0.25">
      <c r="A11" s="164"/>
      <c r="B11" s="164"/>
      <c r="C11" s="164"/>
      <c r="D11" s="164"/>
      <c r="E11" s="164"/>
      <c r="F11" s="164"/>
      <c r="G11" s="173"/>
      <c r="H11" s="174"/>
      <c r="I11" s="175"/>
      <c r="J11" s="173"/>
      <c r="K11" s="174"/>
      <c r="L11" s="175"/>
      <c r="M11" s="180"/>
      <c r="N11" s="180"/>
      <c r="O11" s="33"/>
    </row>
    <row r="12" spans="1:15" x14ac:dyDescent="0.25">
      <c r="A12" s="164"/>
      <c r="B12" s="164"/>
      <c r="C12" s="164"/>
      <c r="D12" s="164"/>
      <c r="E12" s="164"/>
      <c r="F12" s="164"/>
      <c r="G12" s="173"/>
      <c r="H12" s="174"/>
      <c r="I12" s="175"/>
      <c r="J12" s="173"/>
      <c r="K12" s="174"/>
      <c r="L12" s="175"/>
      <c r="M12" s="180"/>
      <c r="N12" s="180"/>
      <c r="O12" s="33"/>
    </row>
    <row r="13" spans="1:15" ht="15.75" thickBot="1" x14ac:dyDescent="0.3">
      <c r="A13" s="164"/>
      <c r="B13" s="164"/>
      <c r="C13" s="164"/>
      <c r="D13" s="164"/>
      <c r="E13" s="164"/>
      <c r="F13" s="164"/>
      <c r="G13" s="176"/>
      <c r="H13" s="177"/>
      <c r="I13" s="178"/>
      <c r="J13" s="176"/>
      <c r="K13" s="177"/>
      <c r="L13" s="178"/>
      <c r="M13" s="180"/>
      <c r="N13" s="180"/>
      <c r="O13" s="33"/>
    </row>
    <row r="14" spans="1:15" x14ac:dyDescent="0.25">
      <c r="A14" s="164"/>
      <c r="B14" s="164"/>
      <c r="C14" s="164"/>
      <c r="D14" s="164"/>
      <c r="E14" s="164"/>
      <c r="F14" s="164"/>
      <c r="G14" s="163" t="s">
        <v>13</v>
      </c>
      <c r="H14" s="163" t="s">
        <v>14</v>
      </c>
      <c r="I14" s="163" t="s">
        <v>15</v>
      </c>
      <c r="J14" s="163" t="s">
        <v>16</v>
      </c>
      <c r="K14" s="163" t="s">
        <v>17</v>
      </c>
      <c r="L14" s="163" t="s">
        <v>14</v>
      </c>
      <c r="M14" s="180"/>
      <c r="N14" s="180"/>
      <c r="O14" s="33"/>
    </row>
    <row r="15" spans="1:15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0"/>
      <c r="N15" s="180"/>
      <c r="O15" s="33"/>
    </row>
    <row r="16" spans="1:15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0"/>
      <c r="N16" s="180"/>
      <c r="O16" s="33"/>
    </row>
    <row r="17" spans="1:15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0"/>
      <c r="N17" s="180"/>
      <c r="O17" s="33"/>
    </row>
    <row r="18" spans="1:15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80"/>
      <c r="N18" s="180"/>
      <c r="O18" s="33"/>
    </row>
    <row r="19" spans="1:15" ht="15.75" thickBot="1" x14ac:dyDescent="0.3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81"/>
      <c r="N19" s="181"/>
      <c r="O19" s="33"/>
    </row>
    <row r="20" spans="1:15" ht="15.75" thickBot="1" x14ac:dyDescent="0.3">
      <c r="A20" s="6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7" t="s">
        <v>25</v>
      </c>
      <c r="I20" s="7" t="s">
        <v>26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31</v>
      </c>
      <c r="O20" s="33"/>
    </row>
    <row r="21" spans="1:15" ht="15.75" thickBot="1" x14ac:dyDescent="0.3">
      <c r="A21" s="151" t="s">
        <v>32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3"/>
      <c r="O21" s="33"/>
    </row>
    <row r="22" spans="1:15" ht="15.75" thickBot="1" x14ac:dyDescent="0.3">
      <c r="A22" s="8"/>
      <c r="B22" s="9"/>
      <c r="C22" s="10"/>
      <c r="D22" s="11"/>
      <c r="E22" s="11"/>
      <c r="F22" s="11"/>
      <c r="G22" s="12"/>
      <c r="H22" s="11"/>
      <c r="I22" s="12"/>
      <c r="J22" s="13"/>
      <c r="K22" s="14"/>
      <c r="L22" s="15"/>
      <c r="M22" s="11"/>
      <c r="N22" s="16"/>
      <c r="O22" s="33"/>
    </row>
    <row r="23" spans="1:15" ht="15.75" thickBot="1" x14ac:dyDescent="0.3">
      <c r="A23" s="154" t="s">
        <v>33</v>
      </c>
      <c r="B23" s="155"/>
      <c r="C23" s="155"/>
      <c r="D23" s="155"/>
      <c r="E23" s="155"/>
      <c r="F23" s="155"/>
      <c r="G23" s="156"/>
      <c r="H23" s="17"/>
      <c r="I23" s="18"/>
      <c r="J23" s="19"/>
      <c r="K23" s="20"/>
      <c r="L23" s="17"/>
      <c r="M23" s="18"/>
      <c r="N23" s="21">
        <v>0</v>
      </c>
      <c r="O23" s="33"/>
    </row>
    <row r="24" spans="1:15" ht="15.75" thickBot="1" x14ac:dyDescent="0.3">
      <c r="A24" s="157" t="s">
        <v>34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9"/>
      <c r="O24" s="33"/>
    </row>
    <row r="25" spans="1:15" ht="51.75" thickBot="1" x14ac:dyDescent="0.3">
      <c r="A25" s="22">
        <v>1</v>
      </c>
      <c r="B25" s="23">
        <v>41516</v>
      </c>
      <c r="C25" s="22" t="s">
        <v>36</v>
      </c>
      <c r="D25" s="22" t="s">
        <v>40</v>
      </c>
      <c r="E25" s="24" t="s">
        <v>35</v>
      </c>
      <c r="F25" s="2"/>
      <c r="G25" s="25" t="s">
        <v>37</v>
      </c>
      <c r="H25" s="59">
        <v>17000000</v>
      </c>
      <c r="I25" s="27">
        <v>42242</v>
      </c>
      <c r="J25" s="25" t="s">
        <v>57</v>
      </c>
      <c r="K25" s="27">
        <v>42096</v>
      </c>
      <c r="L25" s="53">
        <v>12000000</v>
      </c>
      <c r="M25" s="26"/>
      <c r="N25" s="56">
        <v>5000000</v>
      </c>
      <c r="O25" s="33"/>
    </row>
    <row r="26" spans="1:15" ht="15.75" thickBot="1" x14ac:dyDescent="0.3">
      <c r="A26" s="160" t="s">
        <v>33</v>
      </c>
      <c r="B26" s="161"/>
      <c r="C26" s="161"/>
      <c r="D26" s="161"/>
      <c r="E26" s="161"/>
      <c r="F26" s="161"/>
      <c r="G26" s="162"/>
      <c r="H26" s="51">
        <v>17000000</v>
      </c>
      <c r="I26" s="18"/>
      <c r="J26" s="19"/>
      <c r="K26" s="20"/>
      <c r="L26" s="51">
        <v>12000000</v>
      </c>
      <c r="M26" s="18"/>
      <c r="N26" s="57">
        <v>5000000</v>
      </c>
      <c r="O26" s="33"/>
    </row>
    <row r="27" spans="1:15" ht="15.75" thickBot="1" x14ac:dyDescent="0.3">
      <c r="A27" s="136" t="s">
        <v>38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8"/>
      <c r="O27" s="33"/>
    </row>
    <row r="28" spans="1:15" x14ac:dyDescent="0.25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33"/>
    </row>
    <row r="29" spans="1:15" ht="15.75" thickBot="1" x14ac:dyDescent="0.3">
      <c r="A29" s="140" t="s">
        <v>33</v>
      </c>
      <c r="B29" s="141"/>
      <c r="C29" s="141"/>
      <c r="D29" s="141"/>
      <c r="E29" s="141"/>
      <c r="F29" s="141"/>
      <c r="G29" s="142"/>
      <c r="H29" s="52">
        <v>17000000</v>
      </c>
      <c r="I29" s="31"/>
      <c r="J29" s="31"/>
      <c r="K29" s="31"/>
      <c r="L29" s="52">
        <v>12000000</v>
      </c>
      <c r="M29" s="31"/>
      <c r="N29" s="58">
        <v>5000000</v>
      </c>
      <c r="O29" s="33"/>
    </row>
    <row r="30" spans="1:15" x14ac:dyDescent="0.25">
      <c r="A30" s="143" t="s">
        <v>42</v>
      </c>
      <c r="B30" s="143"/>
      <c r="C30" s="143"/>
      <c r="D30" s="143"/>
      <c r="E30" s="143"/>
      <c r="F30" s="143"/>
      <c r="G30" s="1"/>
      <c r="H30" s="1"/>
      <c r="I30" s="1"/>
      <c r="J30" s="1"/>
      <c r="K30" s="1"/>
      <c r="L30" s="1"/>
      <c r="M30" s="1"/>
      <c r="N30" s="1"/>
      <c r="O30" s="33"/>
    </row>
    <row r="31" spans="1:15" x14ac:dyDescent="0.25">
      <c r="A31" s="144" t="s">
        <v>49</v>
      </c>
      <c r="B31" s="144"/>
      <c r="C31" s="144"/>
      <c r="D31" s="144"/>
      <c r="E31" s="32"/>
      <c r="F31" s="32"/>
      <c r="G31" s="1"/>
      <c r="H31" s="1"/>
      <c r="I31" s="1"/>
      <c r="J31" s="1"/>
      <c r="K31" s="1"/>
      <c r="L31" s="1"/>
      <c r="M31" s="1"/>
      <c r="N31" s="1"/>
      <c r="O31" s="33"/>
    </row>
    <row r="32" spans="1:15" x14ac:dyDescent="0.25">
      <c r="A32" s="148" t="s">
        <v>50</v>
      </c>
      <c r="B32" s="148"/>
      <c r="C32" s="148"/>
      <c r="D32" s="148"/>
      <c r="E32" s="148"/>
      <c r="F32" s="148"/>
      <c r="G32" s="1"/>
      <c r="H32" s="149"/>
      <c r="I32" s="149"/>
      <c r="J32" s="150" t="s">
        <v>43</v>
      </c>
      <c r="K32" s="150"/>
      <c r="L32" s="1"/>
      <c r="M32" s="1"/>
      <c r="N32" s="1"/>
      <c r="O32" s="33"/>
    </row>
    <row r="33" spans="1:15" x14ac:dyDescent="0.25">
      <c r="A33" s="5"/>
      <c r="B33" s="1"/>
      <c r="C33" s="1"/>
      <c r="D33" s="1"/>
      <c r="E33" s="1"/>
      <c r="F33" s="1"/>
      <c r="G33" s="1"/>
      <c r="H33" s="1"/>
      <c r="I33" s="1"/>
      <c r="J33" s="1" t="s">
        <v>39</v>
      </c>
      <c r="K33" s="1"/>
      <c r="L33" s="1"/>
      <c r="M33" s="1"/>
      <c r="N33" s="1"/>
      <c r="O33" s="33"/>
    </row>
    <row r="34" spans="1:15" x14ac:dyDescent="0.25">
      <c r="A34" s="146" t="s">
        <v>44</v>
      </c>
      <c r="B34" s="146"/>
      <c r="C34" s="146"/>
      <c r="D34" s="146"/>
      <c r="E34" s="146"/>
      <c r="F34" s="146"/>
      <c r="G34" s="1"/>
      <c r="H34" s="1"/>
      <c r="I34" s="1"/>
      <c r="J34" s="1"/>
      <c r="K34" s="1"/>
      <c r="L34" s="1"/>
      <c r="M34" s="1"/>
      <c r="N34" s="1"/>
      <c r="O34" s="33"/>
    </row>
    <row r="35" spans="1:15" x14ac:dyDescent="0.25">
      <c r="A35" s="145" t="s">
        <v>45</v>
      </c>
      <c r="B35" s="145"/>
      <c r="C35" s="145"/>
      <c r="D35" s="145"/>
      <c r="E35" s="145"/>
      <c r="F35" s="1"/>
      <c r="G35" s="1"/>
      <c r="H35" s="1"/>
      <c r="I35" s="1"/>
      <c r="J35" s="1"/>
      <c r="K35" s="1"/>
      <c r="L35" s="1"/>
      <c r="M35" s="1"/>
      <c r="N35" s="1"/>
      <c r="O35" s="33"/>
    </row>
    <row r="36" spans="1:15" x14ac:dyDescent="0.25">
      <c r="A36" s="146" t="s">
        <v>46</v>
      </c>
      <c r="B36" s="146"/>
      <c r="C36" s="146"/>
      <c r="D36" s="146"/>
      <c r="E36" s="146"/>
      <c r="F36" s="146"/>
      <c r="G36" s="146"/>
      <c r="H36" s="150"/>
      <c r="I36" s="150"/>
      <c r="J36" s="147" t="s">
        <v>55</v>
      </c>
      <c r="K36" s="147"/>
      <c r="L36" s="1"/>
      <c r="M36" s="1"/>
      <c r="N36" s="1"/>
      <c r="O36" s="33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39" t="s">
        <v>39</v>
      </c>
      <c r="K37" s="139"/>
      <c r="L37" s="1"/>
      <c r="M37" s="1"/>
      <c r="N37" s="1"/>
      <c r="O37" s="33"/>
    </row>
    <row r="38" spans="1:15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5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1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1:15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</row>
    <row r="42" spans="1:15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spans="1:15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</row>
  </sheetData>
  <mergeCells count="39">
    <mergeCell ref="A35:E35"/>
    <mergeCell ref="A36:G36"/>
    <mergeCell ref="H36:I36"/>
    <mergeCell ref="J36:K36"/>
    <mergeCell ref="J37:K37"/>
    <mergeCell ref="A34:F34"/>
    <mergeCell ref="A21:N21"/>
    <mergeCell ref="A23:G23"/>
    <mergeCell ref="A24:N24"/>
    <mergeCell ref="A26:G26"/>
    <mergeCell ref="A27:N27"/>
    <mergeCell ref="A29:G29"/>
    <mergeCell ref="A30:F30"/>
    <mergeCell ref="A31:D31"/>
    <mergeCell ref="A32:F32"/>
    <mergeCell ref="H32:I32"/>
    <mergeCell ref="J32:K32"/>
    <mergeCell ref="H14:H19"/>
    <mergeCell ref="I14:I19"/>
    <mergeCell ref="M8:M19"/>
    <mergeCell ref="N8:N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L14:L19"/>
    <mergeCell ref="G14:G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75" zoomScaleNormal="75" workbookViewId="0">
      <selection activeCell="M36" sqref="M35:M36"/>
    </sheetView>
  </sheetViews>
  <sheetFormatPr defaultRowHeight="15" x14ac:dyDescent="0.25"/>
  <cols>
    <col min="1" max="1" width="4.7109375" customWidth="1"/>
    <col min="2" max="2" width="10.7109375" customWidth="1"/>
    <col min="3" max="3" width="10.5703125" customWidth="1"/>
    <col min="4" max="4" width="13.140625" customWidth="1"/>
    <col min="5" max="5" width="15.42578125" customWidth="1"/>
    <col min="6" max="6" width="12.5703125" customWidth="1"/>
    <col min="7" max="7" width="16.5703125" customWidth="1"/>
    <col min="8" max="8" width="13.28515625" customWidth="1"/>
    <col min="9" max="9" width="10.5703125" customWidth="1"/>
    <col min="10" max="10" width="12.7109375" customWidth="1"/>
    <col min="11" max="11" width="12.85546875" customWidth="1"/>
    <col min="12" max="12" width="12.5703125" customWidth="1"/>
    <col min="13" max="13" width="15.28515625" customWidth="1"/>
    <col min="14" max="14" width="15.7109375" customWidth="1"/>
  </cols>
  <sheetData>
    <row r="1" spans="1:1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3"/>
      <c r="P1" s="33"/>
    </row>
    <row r="2" spans="1:16" x14ac:dyDescent="0.25">
      <c r="A2" s="166" t="s">
        <v>60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33"/>
      <c r="P2" s="33"/>
    </row>
    <row r="3" spans="1:16" x14ac:dyDescent="0.2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3"/>
      <c r="P3" s="33"/>
    </row>
    <row r="4" spans="1:16" x14ac:dyDescent="0.25">
      <c r="A4" s="1" t="s">
        <v>59</v>
      </c>
      <c r="B4" s="1"/>
      <c r="C4" s="1"/>
      <c r="D4" s="1"/>
      <c r="E4" s="1"/>
      <c r="F4" s="1"/>
      <c r="G4" s="1"/>
      <c r="H4" s="1"/>
      <c r="I4" s="167">
        <v>35300000</v>
      </c>
      <c r="J4" s="167"/>
      <c r="K4" s="1" t="s">
        <v>0</v>
      </c>
      <c r="L4" s="1"/>
      <c r="M4" s="1"/>
      <c r="N4" s="1"/>
      <c r="O4" s="33"/>
      <c r="P4" s="33"/>
    </row>
    <row r="5" spans="1:16" x14ac:dyDescent="0.25">
      <c r="A5" s="1" t="s">
        <v>1</v>
      </c>
      <c r="B5" s="1"/>
      <c r="C5" s="1"/>
      <c r="D5" s="1"/>
      <c r="E5" s="1"/>
      <c r="F5" s="1"/>
      <c r="G5" s="1"/>
      <c r="H5" s="1"/>
      <c r="I5" s="167">
        <v>0</v>
      </c>
      <c r="J5" s="167"/>
      <c r="K5" s="1" t="s">
        <v>0</v>
      </c>
      <c r="L5" s="1"/>
      <c r="M5" s="1"/>
      <c r="N5" s="1"/>
      <c r="O5" s="33"/>
      <c r="P5" s="33"/>
    </row>
    <row r="6" spans="1:16" x14ac:dyDescent="0.25">
      <c r="A6" s="148" t="s">
        <v>52</v>
      </c>
      <c r="B6" s="148"/>
      <c r="C6" s="148"/>
      <c r="D6" s="148"/>
      <c r="E6" s="148"/>
      <c r="F6" s="148"/>
      <c r="G6" s="148"/>
      <c r="H6" s="148"/>
      <c r="I6" s="168">
        <v>187075771.47999999</v>
      </c>
      <c r="J6" s="168"/>
      <c r="K6" s="1" t="s">
        <v>0</v>
      </c>
      <c r="L6" s="5"/>
      <c r="M6" s="5"/>
      <c r="N6" s="1"/>
      <c r="O6" s="33"/>
      <c r="P6" s="33"/>
    </row>
    <row r="7" spans="1:16" ht="15.75" thickBot="1" x14ac:dyDescent="0.3">
      <c r="A7" s="169" t="s">
        <v>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33"/>
      <c r="P7" s="33"/>
    </row>
    <row r="8" spans="1:16" x14ac:dyDescent="0.25">
      <c r="A8" s="163" t="s">
        <v>3</v>
      </c>
      <c r="B8" s="163" t="s">
        <v>4</v>
      </c>
      <c r="C8" s="163" t="s">
        <v>5</v>
      </c>
      <c r="D8" s="163" t="s">
        <v>6</v>
      </c>
      <c r="E8" s="163" t="s">
        <v>7</v>
      </c>
      <c r="F8" s="163" t="s">
        <v>8</v>
      </c>
      <c r="G8" s="170" t="s">
        <v>9</v>
      </c>
      <c r="H8" s="171"/>
      <c r="I8" s="172"/>
      <c r="J8" s="170" t="s">
        <v>10</v>
      </c>
      <c r="K8" s="171"/>
      <c r="L8" s="172"/>
      <c r="M8" s="179" t="s">
        <v>11</v>
      </c>
      <c r="N8" s="179" t="s">
        <v>12</v>
      </c>
      <c r="O8" s="33"/>
      <c r="P8" s="33"/>
    </row>
    <row r="9" spans="1:16" x14ac:dyDescent="0.25">
      <c r="A9" s="164"/>
      <c r="B9" s="164"/>
      <c r="C9" s="164"/>
      <c r="D9" s="164"/>
      <c r="E9" s="164"/>
      <c r="F9" s="164"/>
      <c r="G9" s="173"/>
      <c r="H9" s="174"/>
      <c r="I9" s="175"/>
      <c r="J9" s="173"/>
      <c r="K9" s="174"/>
      <c r="L9" s="175"/>
      <c r="M9" s="180"/>
      <c r="N9" s="180"/>
      <c r="O9" s="33"/>
      <c r="P9" s="33"/>
    </row>
    <row r="10" spans="1:16" x14ac:dyDescent="0.25">
      <c r="A10" s="164"/>
      <c r="B10" s="164"/>
      <c r="C10" s="164"/>
      <c r="D10" s="164"/>
      <c r="E10" s="164"/>
      <c r="F10" s="164"/>
      <c r="G10" s="173"/>
      <c r="H10" s="174"/>
      <c r="I10" s="175"/>
      <c r="J10" s="173"/>
      <c r="K10" s="174"/>
      <c r="L10" s="175"/>
      <c r="M10" s="180"/>
      <c r="N10" s="180"/>
      <c r="O10" s="33"/>
      <c r="P10" s="33"/>
    </row>
    <row r="11" spans="1:16" x14ac:dyDescent="0.25">
      <c r="A11" s="164"/>
      <c r="B11" s="164"/>
      <c r="C11" s="164"/>
      <c r="D11" s="164"/>
      <c r="E11" s="164"/>
      <c r="F11" s="164"/>
      <c r="G11" s="173"/>
      <c r="H11" s="174"/>
      <c r="I11" s="175"/>
      <c r="J11" s="173"/>
      <c r="K11" s="174"/>
      <c r="L11" s="175"/>
      <c r="M11" s="180"/>
      <c r="N11" s="180"/>
      <c r="O11" s="33"/>
      <c r="P11" s="33"/>
    </row>
    <row r="12" spans="1:16" x14ac:dyDescent="0.25">
      <c r="A12" s="164"/>
      <c r="B12" s="164"/>
      <c r="C12" s="164"/>
      <c r="D12" s="164"/>
      <c r="E12" s="164"/>
      <c r="F12" s="164"/>
      <c r="G12" s="173"/>
      <c r="H12" s="174"/>
      <c r="I12" s="175"/>
      <c r="J12" s="173"/>
      <c r="K12" s="174"/>
      <c r="L12" s="175"/>
      <c r="M12" s="180"/>
      <c r="N12" s="180"/>
      <c r="O12" s="33"/>
      <c r="P12" s="33"/>
    </row>
    <row r="13" spans="1:16" ht="15.75" thickBot="1" x14ac:dyDescent="0.3">
      <c r="A13" s="164"/>
      <c r="B13" s="164"/>
      <c r="C13" s="164"/>
      <c r="D13" s="164"/>
      <c r="E13" s="164"/>
      <c r="F13" s="164"/>
      <c r="G13" s="176"/>
      <c r="H13" s="177"/>
      <c r="I13" s="178"/>
      <c r="J13" s="176"/>
      <c r="K13" s="177"/>
      <c r="L13" s="178"/>
      <c r="M13" s="180"/>
      <c r="N13" s="180"/>
      <c r="O13" s="33"/>
      <c r="P13" s="33"/>
    </row>
    <row r="14" spans="1:16" x14ac:dyDescent="0.25">
      <c r="A14" s="164"/>
      <c r="B14" s="164"/>
      <c r="C14" s="164"/>
      <c r="D14" s="164"/>
      <c r="E14" s="164"/>
      <c r="F14" s="164"/>
      <c r="G14" s="163" t="s">
        <v>13</v>
      </c>
      <c r="H14" s="163" t="s">
        <v>14</v>
      </c>
      <c r="I14" s="163" t="s">
        <v>15</v>
      </c>
      <c r="J14" s="163" t="s">
        <v>16</v>
      </c>
      <c r="K14" s="163" t="s">
        <v>17</v>
      </c>
      <c r="L14" s="163" t="s">
        <v>14</v>
      </c>
      <c r="M14" s="180"/>
      <c r="N14" s="180"/>
      <c r="O14" s="33"/>
      <c r="P14" s="33"/>
    </row>
    <row r="15" spans="1:16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0"/>
      <c r="N15" s="180"/>
      <c r="O15" s="33"/>
      <c r="P15" s="33"/>
    </row>
    <row r="16" spans="1:16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0"/>
      <c r="N16" s="180"/>
      <c r="O16" s="33"/>
      <c r="P16" s="33"/>
    </row>
    <row r="17" spans="1:16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0"/>
      <c r="N17" s="180"/>
      <c r="O17" s="33"/>
      <c r="P17" s="33"/>
    </row>
    <row r="18" spans="1:16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80"/>
      <c r="N18" s="180"/>
      <c r="O18" s="33"/>
      <c r="P18" s="33"/>
    </row>
    <row r="19" spans="1:16" ht="15.75" thickBot="1" x14ac:dyDescent="0.3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81"/>
      <c r="N19" s="181"/>
      <c r="O19" s="33"/>
      <c r="P19" s="33"/>
    </row>
    <row r="20" spans="1:16" ht="15.75" thickBot="1" x14ac:dyDescent="0.3">
      <c r="A20" s="6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7" t="s">
        <v>25</v>
      </c>
      <c r="I20" s="7" t="s">
        <v>26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31</v>
      </c>
      <c r="O20" s="33"/>
      <c r="P20" s="33"/>
    </row>
    <row r="21" spans="1:16" ht="15.75" thickBot="1" x14ac:dyDescent="0.3">
      <c r="A21" s="151" t="s">
        <v>32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3"/>
      <c r="O21" s="33"/>
      <c r="P21" s="33"/>
    </row>
    <row r="22" spans="1:16" ht="15.75" thickBot="1" x14ac:dyDescent="0.3">
      <c r="A22" s="8"/>
      <c r="B22" s="9"/>
      <c r="C22" s="10"/>
      <c r="D22" s="11"/>
      <c r="E22" s="11"/>
      <c r="F22" s="11"/>
      <c r="G22" s="12"/>
      <c r="H22" s="11"/>
      <c r="I22" s="12"/>
      <c r="J22" s="13"/>
      <c r="K22" s="14"/>
      <c r="L22" s="15"/>
      <c r="M22" s="11"/>
      <c r="N22" s="16"/>
      <c r="O22" s="33"/>
      <c r="P22" s="33"/>
    </row>
    <row r="23" spans="1:16" ht="15.75" thickBot="1" x14ac:dyDescent="0.3">
      <c r="A23" s="154" t="s">
        <v>33</v>
      </c>
      <c r="B23" s="155"/>
      <c r="C23" s="155"/>
      <c r="D23" s="155"/>
      <c r="E23" s="155"/>
      <c r="F23" s="155"/>
      <c r="G23" s="156"/>
      <c r="H23" s="17"/>
      <c r="I23" s="18"/>
      <c r="J23" s="19"/>
      <c r="K23" s="20"/>
      <c r="L23" s="17"/>
      <c r="M23" s="18"/>
      <c r="N23" s="21">
        <v>0</v>
      </c>
      <c r="O23" s="33"/>
      <c r="P23" s="33"/>
    </row>
    <row r="24" spans="1:16" ht="15.75" thickBot="1" x14ac:dyDescent="0.3">
      <c r="A24" s="157" t="s">
        <v>34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9"/>
      <c r="O24" s="33"/>
      <c r="P24" s="33"/>
    </row>
    <row r="25" spans="1:16" ht="51.75" thickBot="1" x14ac:dyDescent="0.3">
      <c r="A25" s="22">
        <v>1</v>
      </c>
      <c r="B25" s="23">
        <v>41516</v>
      </c>
      <c r="C25" s="22" t="s">
        <v>36</v>
      </c>
      <c r="D25" s="22" t="s">
        <v>40</v>
      </c>
      <c r="E25" s="24" t="s">
        <v>35</v>
      </c>
      <c r="F25" s="2"/>
      <c r="G25" s="25" t="s">
        <v>37</v>
      </c>
      <c r="H25" s="53">
        <v>17000000</v>
      </c>
      <c r="I25" s="27">
        <v>42242</v>
      </c>
      <c r="J25" s="25" t="s">
        <v>57</v>
      </c>
      <c r="K25" s="27">
        <v>42096</v>
      </c>
      <c r="L25" s="26"/>
      <c r="M25" s="187">
        <v>12000000</v>
      </c>
      <c r="N25" s="54">
        <v>5000000</v>
      </c>
      <c r="O25" s="33"/>
      <c r="P25" s="33"/>
    </row>
    <row r="26" spans="1:16" ht="15.75" thickBot="1" x14ac:dyDescent="0.3">
      <c r="A26" s="160" t="s">
        <v>33</v>
      </c>
      <c r="B26" s="161"/>
      <c r="C26" s="161"/>
      <c r="D26" s="161"/>
      <c r="E26" s="161"/>
      <c r="F26" s="161"/>
      <c r="G26" s="162"/>
      <c r="H26" s="51">
        <v>17000000</v>
      </c>
      <c r="I26" s="18"/>
      <c r="J26" s="19"/>
      <c r="K26" s="20"/>
      <c r="L26" s="17"/>
      <c r="M26" s="189">
        <v>12000000</v>
      </c>
      <c r="N26" s="44">
        <v>5000000</v>
      </c>
      <c r="O26" s="33"/>
      <c r="P26" s="33"/>
    </row>
    <row r="27" spans="1:16" ht="15.75" thickBot="1" x14ac:dyDescent="0.3">
      <c r="A27" s="136" t="s">
        <v>38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8"/>
      <c r="O27" s="33"/>
      <c r="P27" s="33"/>
    </row>
    <row r="28" spans="1:16" x14ac:dyDescent="0.25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33"/>
      <c r="P28" s="33"/>
    </row>
    <row r="29" spans="1:16" ht="15.75" thickBot="1" x14ac:dyDescent="0.3">
      <c r="A29" s="140" t="s">
        <v>33</v>
      </c>
      <c r="B29" s="141"/>
      <c r="C29" s="141"/>
      <c r="D29" s="141"/>
      <c r="E29" s="141"/>
      <c r="F29" s="141"/>
      <c r="G29" s="142"/>
      <c r="H29" s="52">
        <v>17000000</v>
      </c>
      <c r="I29" s="31"/>
      <c r="J29" s="31"/>
      <c r="K29" s="31"/>
      <c r="L29" s="30"/>
      <c r="M29" s="188">
        <v>12000000</v>
      </c>
      <c r="N29" s="45">
        <v>5000000</v>
      </c>
      <c r="O29" s="33"/>
      <c r="P29" s="33"/>
    </row>
    <row r="30" spans="1:16" x14ac:dyDescent="0.25">
      <c r="A30" s="143" t="s">
        <v>42</v>
      </c>
      <c r="B30" s="143"/>
      <c r="C30" s="143"/>
      <c r="D30" s="143"/>
      <c r="E30" s="143"/>
      <c r="F30" s="143"/>
      <c r="G30" s="1"/>
      <c r="H30" s="1"/>
      <c r="I30" s="1"/>
      <c r="J30" s="1"/>
      <c r="K30" s="1"/>
      <c r="L30" s="1"/>
      <c r="M30" s="1"/>
      <c r="N30" s="1"/>
      <c r="O30" s="33"/>
      <c r="P30" s="33"/>
    </row>
    <row r="31" spans="1:16" x14ac:dyDescent="0.25">
      <c r="A31" s="144" t="s">
        <v>49</v>
      </c>
      <c r="B31" s="144"/>
      <c r="C31" s="144"/>
      <c r="D31" s="144"/>
      <c r="E31" s="32"/>
      <c r="F31" s="32"/>
      <c r="G31" s="1"/>
      <c r="H31" s="1"/>
      <c r="I31" s="1"/>
      <c r="J31" s="1"/>
      <c r="K31" s="1"/>
      <c r="L31" s="1"/>
      <c r="M31" s="1"/>
      <c r="N31" s="1"/>
      <c r="O31" s="33"/>
      <c r="P31" s="33"/>
    </row>
    <row r="32" spans="1:16" x14ac:dyDescent="0.25">
      <c r="A32" s="148" t="s">
        <v>50</v>
      </c>
      <c r="B32" s="148"/>
      <c r="C32" s="148"/>
      <c r="D32" s="148"/>
      <c r="E32" s="148"/>
      <c r="F32" s="148"/>
      <c r="G32" s="1"/>
      <c r="H32" s="149"/>
      <c r="I32" s="149"/>
      <c r="J32" s="150" t="s">
        <v>43</v>
      </c>
      <c r="K32" s="150"/>
      <c r="L32" s="1"/>
      <c r="M32" s="1"/>
      <c r="N32" s="1"/>
      <c r="O32" s="33"/>
      <c r="P32" s="33"/>
    </row>
    <row r="33" spans="1:16" x14ac:dyDescent="0.25">
      <c r="A33" s="5"/>
      <c r="B33" s="1"/>
      <c r="C33" s="1"/>
      <c r="D33" s="1"/>
      <c r="E33" s="1"/>
      <c r="F33" s="1"/>
      <c r="G33" s="1"/>
      <c r="H33" s="1"/>
      <c r="I33" s="1"/>
      <c r="J33" s="1" t="s">
        <v>39</v>
      </c>
      <c r="K33" s="1"/>
      <c r="L33" s="1"/>
      <c r="M33" s="1"/>
      <c r="N33" s="1"/>
      <c r="O33" s="33"/>
      <c r="P33" s="33"/>
    </row>
    <row r="34" spans="1:16" x14ac:dyDescent="0.25">
      <c r="A34" s="146" t="s">
        <v>44</v>
      </c>
      <c r="B34" s="146"/>
      <c r="C34" s="146"/>
      <c r="D34" s="146"/>
      <c r="E34" s="146"/>
      <c r="F34" s="146"/>
      <c r="G34" s="1"/>
      <c r="H34" s="1"/>
      <c r="I34" s="1"/>
      <c r="J34" s="1"/>
      <c r="K34" s="1"/>
      <c r="L34" s="1"/>
      <c r="M34" s="1"/>
      <c r="N34" s="1"/>
      <c r="O34" s="33"/>
      <c r="P34" s="33"/>
    </row>
    <row r="35" spans="1:16" x14ac:dyDescent="0.25">
      <c r="A35" s="145" t="s">
        <v>45</v>
      </c>
      <c r="B35" s="145"/>
      <c r="C35" s="145"/>
      <c r="D35" s="145"/>
      <c r="E35" s="145"/>
      <c r="F35" s="1"/>
      <c r="G35" s="1"/>
      <c r="H35" s="1"/>
      <c r="I35" s="1"/>
      <c r="J35" s="1"/>
      <c r="K35" s="1"/>
      <c r="L35" s="1"/>
      <c r="M35" s="1"/>
      <c r="N35" s="1"/>
      <c r="O35" s="33"/>
      <c r="P35" s="33"/>
    </row>
    <row r="36" spans="1:16" x14ac:dyDescent="0.25">
      <c r="A36" s="146" t="s">
        <v>46</v>
      </c>
      <c r="B36" s="146"/>
      <c r="C36" s="146"/>
      <c r="D36" s="146"/>
      <c r="E36" s="146"/>
      <c r="F36" s="146"/>
      <c r="G36" s="146"/>
      <c r="H36" s="150"/>
      <c r="I36" s="150"/>
      <c r="J36" s="147" t="s">
        <v>55</v>
      </c>
      <c r="K36" s="147"/>
      <c r="L36" s="1"/>
      <c r="M36" s="1"/>
      <c r="N36" s="1"/>
      <c r="O36" s="33"/>
      <c r="P36" s="33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39" t="s">
        <v>39</v>
      </c>
      <c r="K37" s="139"/>
      <c r="L37" s="1"/>
      <c r="M37" s="1"/>
      <c r="N37" s="1"/>
      <c r="O37" s="33"/>
      <c r="P37" s="33"/>
    </row>
    <row r="38" spans="1:16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3"/>
      <c r="P38" s="33"/>
    </row>
    <row r="39" spans="1:16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3"/>
      <c r="P39" s="33"/>
    </row>
    <row r="40" spans="1:16" ht="15.7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</sheetData>
  <mergeCells count="39">
    <mergeCell ref="A35:E35"/>
    <mergeCell ref="A36:G36"/>
    <mergeCell ref="H36:I36"/>
    <mergeCell ref="J36:K36"/>
    <mergeCell ref="J37:K37"/>
    <mergeCell ref="A34:F34"/>
    <mergeCell ref="A21:N21"/>
    <mergeCell ref="A23:G23"/>
    <mergeCell ref="A24:N24"/>
    <mergeCell ref="A26:G26"/>
    <mergeCell ref="A27:N27"/>
    <mergeCell ref="A29:G29"/>
    <mergeCell ref="A30:F30"/>
    <mergeCell ref="A31:D31"/>
    <mergeCell ref="A32:F32"/>
    <mergeCell ref="H32:I32"/>
    <mergeCell ref="J32:K32"/>
    <mergeCell ref="H14:H19"/>
    <mergeCell ref="I14:I19"/>
    <mergeCell ref="M8:M19"/>
    <mergeCell ref="N8:N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L14:L19"/>
    <mergeCell ref="G14:G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94488188976377963" bottom="0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zoomScaleNormal="75" workbookViewId="0">
      <selection activeCell="N36" sqref="N36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7" width="12.5703125" customWidth="1"/>
    <col min="8" max="8" width="13.7109375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166" t="s">
        <v>61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x14ac:dyDescent="0.2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 t="s">
        <v>59</v>
      </c>
      <c r="B4" s="1"/>
      <c r="C4" s="1"/>
      <c r="D4" s="1"/>
      <c r="E4" s="1"/>
      <c r="F4" s="1"/>
      <c r="G4" s="1"/>
      <c r="H4" s="1"/>
      <c r="I4" s="167">
        <v>35300000</v>
      </c>
      <c r="J4" s="167"/>
      <c r="K4" s="1" t="s">
        <v>0</v>
      </c>
      <c r="L4" s="1"/>
      <c r="M4" s="1"/>
      <c r="N4" s="1"/>
    </row>
    <row r="5" spans="1:14" x14ac:dyDescent="0.25">
      <c r="A5" s="1" t="s">
        <v>1</v>
      </c>
      <c r="B5" s="1"/>
      <c r="C5" s="1"/>
      <c r="D5" s="1"/>
      <c r="E5" s="1"/>
      <c r="F5" s="1"/>
      <c r="G5" s="1"/>
      <c r="H5" s="1"/>
      <c r="I5" s="167">
        <v>0</v>
      </c>
      <c r="J5" s="167"/>
      <c r="K5" s="1" t="s">
        <v>0</v>
      </c>
      <c r="L5" s="1"/>
      <c r="M5" s="1"/>
      <c r="N5" s="1"/>
    </row>
    <row r="6" spans="1:14" x14ac:dyDescent="0.25">
      <c r="A6" s="148" t="s">
        <v>52</v>
      </c>
      <c r="B6" s="148"/>
      <c r="C6" s="148"/>
      <c r="D6" s="148"/>
      <c r="E6" s="148"/>
      <c r="F6" s="148"/>
      <c r="G6" s="148"/>
      <c r="H6" s="148"/>
      <c r="I6" s="168">
        <v>187075771.47999999</v>
      </c>
      <c r="J6" s="168"/>
      <c r="K6" s="1" t="s">
        <v>0</v>
      </c>
      <c r="L6" s="5"/>
      <c r="M6" s="5"/>
      <c r="N6" s="1"/>
    </row>
    <row r="7" spans="1:14" ht="15.75" thickBot="1" x14ac:dyDescent="0.3">
      <c r="A7" s="169" t="s">
        <v>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</row>
    <row r="8" spans="1:14" x14ac:dyDescent="0.25">
      <c r="A8" s="163" t="s">
        <v>3</v>
      </c>
      <c r="B8" s="163" t="s">
        <v>4</v>
      </c>
      <c r="C8" s="163" t="s">
        <v>5</v>
      </c>
      <c r="D8" s="163" t="s">
        <v>6</v>
      </c>
      <c r="E8" s="163" t="s">
        <v>7</v>
      </c>
      <c r="F8" s="163" t="s">
        <v>8</v>
      </c>
      <c r="G8" s="170" t="s">
        <v>9</v>
      </c>
      <c r="H8" s="171"/>
      <c r="I8" s="172"/>
      <c r="J8" s="170" t="s">
        <v>10</v>
      </c>
      <c r="K8" s="171"/>
      <c r="L8" s="172"/>
      <c r="M8" s="179" t="s">
        <v>11</v>
      </c>
      <c r="N8" s="179" t="s">
        <v>12</v>
      </c>
    </row>
    <row r="9" spans="1:14" x14ac:dyDescent="0.25">
      <c r="A9" s="164"/>
      <c r="B9" s="164"/>
      <c r="C9" s="164"/>
      <c r="D9" s="164"/>
      <c r="E9" s="164"/>
      <c r="F9" s="164"/>
      <c r="G9" s="173"/>
      <c r="H9" s="174"/>
      <c r="I9" s="175"/>
      <c r="J9" s="173"/>
      <c r="K9" s="174"/>
      <c r="L9" s="175"/>
      <c r="M9" s="180"/>
      <c r="N9" s="180"/>
    </row>
    <row r="10" spans="1:14" x14ac:dyDescent="0.25">
      <c r="A10" s="164"/>
      <c r="B10" s="164"/>
      <c r="C10" s="164"/>
      <c r="D10" s="164"/>
      <c r="E10" s="164"/>
      <c r="F10" s="164"/>
      <c r="G10" s="173"/>
      <c r="H10" s="174"/>
      <c r="I10" s="175"/>
      <c r="J10" s="173"/>
      <c r="K10" s="174"/>
      <c r="L10" s="175"/>
      <c r="M10" s="180"/>
      <c r="N10" s="180"/>
    </row>
    <row r="11" spans="1:14" x14ac:dyDescent="0.25">
      <c r="A11" s="164"/>
      <c r="B11" s="164"/>
      <c r="C11" s="164"/>
      <c r="D11" s="164"/>
      <c r="E11" s="164"/>
      <c r="F11" s="164"/>
      <c r="G11" s="173"/>
      <c r="H11" s="174"/>
      <c r="I11" s="175"/>
      <c r="J11" s="173"/>
      <c r="K11" s="174"/>
      <c r="L11" s="175"/>
      <c r="M11" s="180"/>
      <c r="N11" s="180"/>
    </row>
    <row r="12" spans="1:14" x14ac:dyDescent="0.25">
      <c r="A12" s="164"/>
      <c r="B12" s="164"/>
      <c r="C12" s="164"/>
      <c r="D12" s="164"/>
      <c r="E12" s="164"/>
      <c r="F12" s="164"/>
      <c r="G12" s="173"/>
      <c r="H12" s="174"/>
      <c r="I12" s="175"/>
      <c r="J12" s="173"/>
      <c r="K12" s="174"/>
      <c r="L12" s="175"/>
      <c r="M12" s="180"/>
      <c r="N12" s="180"/>
    </row>
    <row r="13" spans="1:14" ht="15.75" thickBot="1" x14ac:dyDescent="0.3">
      <c r="A13" s="164"/>
      <c r="B13" s="164"/>
      <c r="C13" s="164"/>
      <c r="D13" s="164"/>
      <c r="E13" s="164"/>
      <c r="F13" s="164"/>
      <c r="G13" s="176"/>
      <c r="H13" s="177"/>
      <c r="I13" s="178"/>
      <c r="J13" s="176"/>
      <c r="K13" s="177"/>
      <c r="L13" s="178"/>
      <c r="M13" s="180"/>
      <c r="N13" s="180"/>
    </row>
    <row r="14" spans="1:14" x14ac:dyDescent="0.25">
      <c r="A14" s="164"/>
      <c r="B14" s="164"/>
      <c r="C14" s="164"/>
      <c r="D14" s="164"/>
      <c r="E14" s="164"/>
      <c r="F14" s="164"/>
      <c r="G14" s="163" t="s">
        <v>13</v>
      </c>
      <c r="H14" s="163" t="s">
        <v>14</v>
      </c>
      <c r="I14" s="163" t="s">
        <v>15</v>
      </c>
      <c r="J14" s="163" t="s">
        <v>16</v>
      </c>
      <c r="K14" s="163" t="s">
        <v>17</v>
      </c>
      <c r="L14" s="163" t="s">
        <v>14</v>
      </c>
      <c r="M14" s="180"/>
      <c r="N14" s="180"/>
    </row>
    <row r="15" spans="1:14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0"/>
      <c r="N15" s="180"/>
    </row>
    <row r="16" spans="1:14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0"/>
      <c r="N16" s="180"/>
    </row>
    <row r="17" spans="1:14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0"/>
      <c r="N17" s="180"/>
    </row>
    <row r="18" spans="1:14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80"/>
      <c r="N18" s="180"/>
    </row>
    <row r="19" spans="1:14" ht="15.75" thickBot="1" x14ac:dyDescent="0.3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81"/>
      <c r="N19" s="181"/>
    </row>
    <row r="20" spans="1:14" ht="15.75" thickBot="1" x14ac:dyDescent="0.3">
      <c r="A20" s="6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7" t="s">
        <v>25</v>
      </c>
      <c r="I20" s="7" t="s">
        <v>26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31</v>
      </c>
    </row>
    <row r="21" spans="1:14" ht="15.75" thickBot="1" x14ac:dyDescent="0.3">
      <c r="A21" s="151" t="s">
        <v>32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3"/>
    </row>
    <row r="22" spans="1:14" ht="15.75" thickBot="1" x14ac:dyDescent="0.3">
      <c r="A22" s="8"/>
      <c r="B22" s="9"/>
      <c r="C22" s="10"/>
      <c r="D22" s="11"/>
      <c r="E22" s="11"/>
      <c r="F22" s="11"/>
      <c r="G22" s="12"/>
      <c r="H22" s="11"/>
      <c r="I22" s="12"/>
      <c r="J22" s="13"/>
      <c r="K22" s="14"/>
      <c r="L22" s="15"/>
      <c r="M22" s="11"/>
      <c r="N22" s="16"/>
    </row>
    <row r="23" spans="1:14" ht="15.75" thickBot="1" x14ac:dyDescent="0.3">
      <c r="A23" s="154" t="s">
        <v>33</v>
      </c>
      <c r="B23" s="155"/>
      <c r="C23" s="155"/>
      <c r="D23" s="155"/>
      <c r="E23" s="155"/>
      <c r="F23" s="155"/>
      <c r="G23" s="156"/>
      <c r="H23" s="17"/>
      <c r="I23" s="18"/>
      <c r="J23" s="19"/>
      <c r="K23" s="20"/>
      <c r="L23" s="17"/>
      <c r="M23" s="18"/>
      <c r="N23" s="21">
        <v>0</v>
      </c>
    </row>
    <row r="24" spans="1:14" ht="15.75" thickBot="1" x14ac:dyDescent="0.3">
      <c r="A24" s="157" t="s">
        <v>34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9"/>
    </row>
    <row r="25" spans="1:14" ht="119.25" customHeight="1" thickBot="1" x14ac:dyDescent="0.3">
      <c r="A25" s="35">
        <v>1</v>
      </c>
      <c r="B25" s="36">
        <v>41516</v>
      </c>
      <c r="C25" s="35" t="s">
        <v>36</v>
      </c>
      <c r="D25" s="35" t="s">
        <v>40</v>
      </c>
      <c r="E25" s="37" t="s">
        <v>35</v>
      </c>
      <c r="F25" s="38"/>
      <c r="G25" s="39" t="s">
        <v>37</v>
      </c>
      <c r="H25" s="40" t="s">
        <v>92</v>
      </c>
      <c r="I25" s="41">
        <v>42242</v>
      </c>
      <c r="J25" s="39" t="s">
        <v>57</v>
      </c>
      <c r="K25" s="41">
        <v>42096</v>
      </c>
      <c r="L25" s="43">
        <v>12000000</v>
      </c>
      <c r="M25" s="42"/>
      <c r="N25" s="60">
        <v>10000000</v>
      </c>
    </row>
    <row r="26" spans="1:14" ht="15.75" thickBot="1" x14ac:dyDescent="0.3">
      <c r="A26" s="160" t="s">
        <v>33</v>
      </c>
      <c r="B26" s="161"/>
      <c r="C26" s="161"/>
      <c r="D26" s="161"/>
      <c r="E26" s="161"/>
      <c r="F26" s="161"/>
      <c r="G26" s="162"/>
      <c r="H26" s="51">
        <v>22000000</v>
      </c>
      <c r="I26" s="18"/>
      <c r="J26" s="19"/>
      <c r="K26" s="20"/>
      <c r="L26" s="51">
        <v>12000000</v>
      </c>
      <c r="M26" s="18"/>
      <c r="N26" s="57">
        <v>10000000</v>
      </c>
    </row>
    <row r="27" spans="1:14" ht="15.75" thickBot="1" x14ac:dyDescent="0.3">
      <c r="A27" s="136" t="s">
        <v>38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8"/>
    </row>
    <row r="28" spans="1:14" x14ac:dyDescent="0.25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ht="15.75" thickBot="1" x14ac:dyDescent="0.3">
      <c r="A29" s="140" t="s">
        <v>33</v>
      </c>
      <c r="B29" s="141"/>
      <c r="C29" s="141"/>
      <c r="D29" s="141"/>
      <c r="E29" s="141"/>
      <c r="F29" s="141"/>
      <c r="G29" s="142"/>
      <c r="H29" s="52">
        <v>22000000</v>
      </c>
      <c r="I29" s="31"/>
      <c r="J29" s="31"/>
      <c r="K29" s="31"/>
      <c r="L29" s="52">
        <v>12000000</v>
      </c>
      <c r="M29" s="31"/>
      <c r="N29" s="58">
        <v>10000000</v>
      </c>
    </row>
    <row r="30" spans="1:14" x14ac:dyDescent="0.25">
      <c r="A30" s="143" t="s">
        <v>42</v>
      </c>
      <c r="B30" s="143"/>
      <c r="C30" s="143"/>
      <c r="D30" s="143"/>
      <c r="E30" s="143"/>
      <c r="F30" s="143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44" t="s">
        <v>49</v>
      </c>
      <c r="B31" s="144"/>
      <c r="C31" s="144"/>
      <c r="D31" s="144"/>
      <c r="E31" s="32"/>
      <c r="F31" s="32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48" t="s">
        <v>50</v>
      </c>
      <c r="B32" s="148"/>
      <c r="C32" s="148"/>
      <c r="D32" s="148"/>
      <c r="E32" s="148"/>
      <c r="F32" s="148"/>
      <c r="G32" s="1"/>
      <c r="H32" s="149"/>
      <c r="I32" s="149"/>
      <c r="J32" s="150" t="s">
        <v>43</v>
      </c>
      <c r="K32" s="150"/>
      <c r="L32" s="1"/>
      <c r="M32" s="1"/>
      <c r="N32" s="1"/>
    </row>
    <row r="33" spans="1:14" x14ac:dyDescent="0.25">
      <c r="A33" s="5"/>
      <c r="B33" s="1"/>
      <c r="C33" s="1"/>
      <c r="D33" s="1"/>
      <c r="E33" s="1"/>
      <c r="F33" s="1"/>
      <c r="G33" s="1"/>
      <c r="H33" s="1"/>
      <c r="I33" s="1"/>
      <c r="J33" s="1" t="s">
        <v>39</v>
      </c>
      <c r="K33" s="1"/>
      <c r="L33" s="1"/>
      <c r="M33" s="1"/>
      <c r="N33" s="1"/>
    </row>
    <row r="34" spans="1:14" x14ac:dyDescent="0.25">
      <c r="A34" s="146" t="s">
        <v>44</v>
      </c>
      <c r="B34" s="146"/>
      <c r="C34" s="146"/>
      <c r="D34" s="146"/>
      <c r="E34" s="146"/>
      <c r="F34" s="146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45" t="s">
        <v>45</v>
      </c>
      <c r="B35" s="145"/>
      <c r="C35" s="145"/>
      <c r="D35" s="145"/>
      <c r="E35" s="145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46" t="s">
        <v>46</v>
      </c>
      <c r="B36" s="146"/>
      <c r="C36" s="146"/>
      <c r="D36" s="146"/>
      <c r="E36" s="146"/>
      <c r="F36" s="146"/>
      <c r="G36" s="146"/>
      <c r="H36" s="150"/>
      <c r="I36" s="150"/>
      <c r="J36" s="147" t="s">
        <v>55</v>
      </c>
      <c r="K36" s="147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39" t="s">
        <v>39</v>
      </c>
      <c r="K37" s="139"/>
      <c r="L37" s="1"/>
      <c r="M37" s="1"/>
      <c r="N37" s="1"/>
    </row>
    <row r="38" spans="1:14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</sheetData>
  <mergeCells count="39">
    <mergeCell ref="A35:E35"/>
    <mergeCell ref="A36:G36"/>
    <mergeCell ref="H36:I36"/>
    <mergeCell ref="J36:K36"/>
    <mergeCell ref="J37:K37"/>
    <mergeCell ref="A34:F34"/>
    <mergeCell ref="A21:N21"/>
    <mergeCell ref="A23:G23"/>
    <mergeCell ref="A24:N24"/>
    <mergeCell ref="A26:G26"/>
    <mergeCell ref="A27:N27"/>
    <mergeCell ref="A29:G29"/>
    <mergeCell ref="A30:F30"/>
    <mergeCell ref="A31:D31"/>
    <mergeCell ref="A32:F32"/>
    <mergeCell ref="H32:I32"/>
    <mergeCell ref="J32:K32"/>
    <mergeCell ref="H14:H19"/>
    <mergeCell ref="I14:I19"/>
    <mergeCell ref="M8:M19"/>
    <mergeCell ref="N8:N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L14:L19"/>
    <mergeCell ref="G14:G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8740157480314965" right="0" top="0.74803149606299213" bottom="0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zoomScale="75" zoomScaleNormal="75" workbookViewId="0">
      <selection activeCell="M41" sqref="M41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6" width="12.5703125" customWidth="1"/>
    <col min="7" max="7" width="18.140625" customWidth="1"/>
    <col min="8" max="8" width="15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166" t="s">
        <v>66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x14ac:dyDescent="0.25">
      <c r="A3" s="70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x14ac:dyDescent="0.25">
      <c r="A4" s="72" t="s">
        <v>59</v>
      </c>
      <c r="B4" s="72"/>
      <c r="C4" s="72"/>
      <c r="D4" s="72"/>
      <c r="E4" s="72"/>
      <c r="F4" s="72"/>
      <c r="G4" s="72"/>
      <c r="H4" s="72"/>
      <c r="I4" s="167">
        <v>35300000</v>
      </c>
      <c r="J4" s="167"/>
      <c r="K4" s="72" t="s">
        <v>0</v>
      </c>
      <c r="L4" s="72"/>
      <c r="M4" s="72"/>
      <c r="N4" s="72"/>
    </row>
    <row r="5" spans="1:14" x14ac:dyDescent="0.25">
      <c r="A5" s="72" t="s">
        <v>1</v>
      </c>
      <c r="B5" s="72"/>
      <c r="C5" s="72"/>
      <c r="D5" s="72"/>
      <c r="E5" s="72"/>
      <c r="F5" s="72"/>
      <c r="G5" s="72"/>
      <c r="H5" s="72"/>
      <c r="I5" s="167">
        <v>0</v>
      </c>
      <c r="J5" s="167"/>
      <c r="K5" s="72" t="s">
        <v>0</v>
      </c>
      <c r="L5" s="72"/>
      <c r="M5" s="72"/>
      <c r="N5" s="72"/>
    </row>
    <row r="6" spans="1:14" x14ac:dyDescent="0.25">
      <c r="A6" s="148" t="s">
        <v>52</v>
      </c>
      <c r="B6" s="148"/>
      <c r="C6" s="148"/>
      <c r="D6" s="148"/>
      <c r="E6" s="148"/>
      <c r="F6" s="148"/>
      <c r="G6" s="148"/>
      <c r="H6" s="148"/>
      <c r="I6" s="168">
        <v>187075771.47999999</v>
      </c>
      <c r="J6" s="168"/>
      <c r="K6" s="72" t="s">
        <v>0</v>
      </c>
      <c r="L6" s="70"/>
      <c r="M6" s="70"/>
      <c r="N6" s="72"/>
    </row>
    <row r="7" spans="1:14" ht="15.75" thickBot="1" x14ac:dyDescent="0.3">
      <c r="A7" s="169" t="s">
        <v>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</row>
    <row r="8" spans="1:14" x14ac:dyDescent="0.25">
      <c r="A8" s="163" t="s">
        <v>3</v>
      </c>
      <c r="B8" s="163" t="s">
        <v>4</v>
      </c>
      <c r="C8" s="163" t="s">
        <v>5</v>
      </c>
      <c r="D8" s="163" t="s">
        <v>6</v>
      </c>
      <c r="E8" s="163" t="s">
        <v>7</v>
      </c>
      <c r="F8" s="163" t="s">
        <v>8</v>
      </c>
      <c r="G8" s="170" t="s">
        <v>9</v>
      </c>
      <c r="H8" s="171"/>
      <c r="I8" s="172"/>
      <c r="J8" s="170" t="s">
        <v>10</v>
      </c>
      <c r="K8" s="171"/>
      <c r="L8" s="172"/>
      <c r="M8" s="179" t="s">
        <v>11</v>
      </c>
      <c r="N8" s="179" t="s">
        <v>12</v>
      </c>
    </row>
    <row r="9" spans="1:14" x14ac:dyDescent="0.25">
      <c r="A9" s="164"/>
      <c r="B9" s="164"/>
      <c r="C9" s="164"/>
      <c r="D9" s="164"/>
      <c r="E9" s="164"/>
      <c r="F9" s="164"/>
      <c r="G9" s="173"/>
      <c r="H9" s="174"/>
      <c r="I9" s="175"/>
      <c r="J9" s="173"/>
      <c r="K9" s="174"/>
      <c r="L9" s="175"/>
      <c r="M9" s="180"/>
      <c r="N9" s="180"/>
    </row>
    <row r="10" spans="1:14" x14ac:dyDescent="0.25">
      <c r="A10" s="164"/>
      <c r="B10" s="164"/>
      <c r="C10" s="164"/>
      <c r="D10" s="164"/>
      <c r="E10" s="164"/>
      <c r="F10" s="164"/>
      <c r="G10" s="173"/>
      <c r="H10" s="174"/>
      <c r="I10" s="175"/>
      <c r="J10" s="173"/>
      <c r="K10" s="174"/>
      <c r="L10" s="175"/>
      <c r="M10" s="180"/>
      <c r="N10" s="180"/>
    </row>
    <row r="11" spans="1:14" x14ac:dyDescent="0.25">
      <c r="A11" s="164"/>
      <c r="B11" s="164"/>
      <c r="C11" s="164"/>
      <c r="D11" s="164"/>
      <c r="E11" s="164"/>
      <c r="F11" s="164"/>
      <c r="G11" s="173"/>
      <c r="H11" s="174"/>
      <c r="I11" s="175"/>
      <c r="J11" s="173"/>
      <c r="K11" s="174"/>
      <c r="L11" s="175"/>
      <c r="M11" s="180"/>
      <c r="N11" s="180"/>
    </row>
    <row r="12" spans="1:14" x14ac:dyDescent="0.25">
      <c r="A12" s="164"/>
      <c r="B12" s="164"/>
      <c r="C12" s="164"/>
      <c r="D12" s="164"/>
      <c r="E12" s="164"/>
      <c r="F12" s="164"/>
      <c r="G12" s="173"/>
      <c r="H12" s="174"/>
      <c r="I12" s="175"/>
      <c r="J12" s="173"/>
      <c r="K12" s="174"/>
      <c r="L12" s="175"/>
      <c r="M12" s="180"/>
      <c r="N12" s="180"/>
    </row>
    <row r="13" spans="1:14" ht="15.75" thickBot="1" x14ac:dyDescent="0.3">
      <c r="A13" s="164"/>
      <c r="B13" s="164"/>
      <c r="C13" s="164"/>
      <c r="D13" s="164"/>
      <c r="E13" s="164"/>
      <c r="F13" s="164"/>
      <c r="G13" s="176"/>
      <c r="H13" s="177"/>
      <c r="I13" s="178"/>
      <c r="J13" s="176"/>
      <c r="K13" s="177"/>
      <c r="L13" s="178"/>
      <c r="M13" s="180"/>
      <c r="N13" s="180"/>
    </row>
    <row r="14" spans="1:14" x14ac:dyDescent="0.25">
      <c r="A14" s="164"/>
      <c r="B14" s="164"/>
      <c r="C14" s="164"/>
      <c r="D14" s="164"/>
      <c r="E14" s="164"/>
      <c r="F14" s="164"/>
      <c r="G14" s="163" t="s">
        <v>13</v>
      </c>
      <c r="H14" s="163" t="s">
        <v>14</v>
      </c>
      <c r="I14" s="163" t="s">
        <v>15</v>
      </c>
      <c r="J14" s="163" t="s">
        <v>16</v>
      </c>
      <c r="K14" s="163" t="s">
        <v>17</v>
      </c>
      <c r="L14" s="163" t="s">
        <v>14</v>
      </c>
      <c r="M14" s="180"/>
      <c r="N14" s="180"/>
    </row>
    <row r="15" spans="1:14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80"/>
      <c r="N15" s="180"/>
    </row>
    <row r="16" spans="1:14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80"/>
      <c r="N16" s="180"/>
    </row>
    <row r="17" spans="1:28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80"/>
      <c r="N17" s="180"/>
    </row>
    <row r="18" spans="1:28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80"/>
      <c r="N18" s="180"/>
    </row>
    <row r="19" spans="1:28" ht="15.75" thickBot="1" x14ac:dyDescent="0.3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81"/>
      <c r="N19" s="181"/>
    </row>
    <row r="20" spans="1:28" ht="15.75" thickBot="1" x14ac:dyDescent="0.3">
      <c r="A20" s="69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7" t="s">
        <v>25</v>
      </c>
      <c r="I20" s="7" t="s">
        <v>26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31</v>
      </c>
    </row>
    <row r="21" spans="1:28" ht="15.75" thickBot="1" x14ac:dyDescent="0.3">
      <c r="A21" s="151" t="s">
        <v>32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3"/>
    </row>
    <row r="22" spans="1:28" ht="15.75" thickBot="1" x14ac:dyDescent="0.3">
      <c r="A22" s="8"/>
      <c r="B22" s="9"/>
      <c r="C22" s="10"/>
      <c r="D22" s="11"/>
      <c r="E22" s="11"/>
      <c r="F22" s="11"/>
      <c r="G22" s="12"/>
      <c r="H22" s="11"/>
      <c r="I22" s="12"/>
      <c r="J22" s="67"/>
      <c r="K22" s="14"/>
      <c r="L22" s="68"/>
      <c r="M22" s="11"/>
      <c r="N22" s="16"/>
    </row>
    <row r="23" spans="1:28" ht="15.75" thickBot="1" x14ac:dyDescent="0.3">
      <c r="A23" s="154" t="s">
        <v>33</v>
      </c>
      <c r="B23" s="155"/>
      <c r="C23" s="155"/>
      <c r="D23" s="155"/>
      <c r="E23" s="155"/>
      <c r="F23" s="155"/>
      <c r="G23" s="156"/>
      <c r="H23" s="17"/>
      <c r="I23" s="18"/>
      <c r="J23" s="19"/>
      <c r="K23" s="20"/>
      <c r="L23" s="17"/>
      <c r="M23" s="18"/>
      <c r="N23" s="21">
        <v>0</v>
      </c>
    </row>
    <row r="24" spans="1:28" ht="15.75" thickBot="1" x14ac:dyDescent="0.3">
      <c r="A24" s="151" t="s">
        <v>34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3"/>
    </row>
    <row r="25" spans="1:28" ht="69" customHeight="1" x14ac:dyDescent="0.25">
      <c r="A25" s="126">
        <v>1</v>
      </c>
      <c r="B25" s="127">
        <v>41516</v>
      </c>
      <c r="C25" s="126" t="s">
        <v>36</v>
      </c>
      <c r="D25" s="126" t="s">
        <v>40</v>
      </c>
      <c r="E25" s="115" t="s">
        <v>35</v>
      </c>
      <c r="F25" s="126" t="s">
        <v>37</v>
      </c>
      <c r="G25" s="127" t="s">
        <v>71</v>
      </c>
      <c r="H25" s="128" t="s">
        <v>93</v>
      </c>
      <c r="I25" s="127" t="s">
        <v>72</v>
      </c>
      <c r="J25" s="129" t="s">
        <v>94</v>
      </c>
      <c r="K25" s="127" t="s">
        <v>95</v>
      </c>
      <c r="L25" s="130" t="s">
        <v>96</v>
      </c>
      <c r="M25" s="131"/>
      <c r="N25" s="132"/>
      <c r="O25" s="118"/>
      <c r="P25" s="117"/>
      <c r="Q25" s="117"/>
      <c r="R25" s="117"/>
      <c r="S25" s="117"/>
      <c r="T25" s="118"/>
      <c r="U25" s="120"/>
      <c r="V25" s="118"/>
      <c r="W25" s="119"/>
      <c r="X25" s="118"/>
      <c r="Y25" s="121"/>
      <c r="Z25" s="122"/>
      <c r="AA25" s="123"/>
      <c r="AB25" s="124"/>
    </row>
    <row r="26" spans="1:28" ht="63.75" x14ac:dyDescent="0.25">
      <c r="A26" s="35">
        <v>2</v>
      </c>
      <c r="B26" s="36">
        <v>42240</v>
      </c>
      <c r="C26" s="35" t="s">
        <v>67</v>
      </c>
      <c r="D26" s="35" t="s">
        <v>68</v>
      </c>
      <c r="E26" s="35" t="s">
        <v>35</v>
      </c>
      <c r="F26" s="35" t="s">
        <v>69</v>
      </c>
      <c r="G26" s="77" t="s">
        <v>70</v>
      </c>
      <c r="H26" s="76">
        <v>10000000</v>
      </c>
      <c r="I26" s="36">
        <v>42969</v>
      </c>
      <c r="J26" s="77"/>
      <c r="K26" s="36"/>
      <c r="L26" s="78"/>
      <c r="M26" s="79"/>
      <c r="N26" s="125">
        <v>10000000</v>
      </c>
    </row>
    <row r="27" spans="1:28" ht="15.75" customHeight="1" thickBot="1" x14ac:dyDescent="0.3">
      <c r="A27" s="160" t="s">
        <v>33</v>
      </c>
      <c r="B27" s="161"/>
      <c r="C27" s="161"/>
      <c r="D27" s="161"/>
      <c r="E27" s="161"/>
      <c r="F27" s="161"/>
      <c r="G27" s="162"/>
      <c r="H27" s="51">
        <v>32000000</v>
      </c>
      <c r="I27" s="18"/>
      <c r="J27" s="19"/>
      <c r="K27" s="20"/>
      <c r="L27" s="51">
        <v>22000000</v>
      </c>
      <c r="M27" s="18"/>
      <c r="N27" s="57">
        <v>10000000</v>
      </c>
    </row>
    <row r="28" spans="1:28" ht="15.75" customHeight="1" thickBot="1" x14ac:dyDescent="0.3">
      <c r="A28" s="136" t="s">
        <v>38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</row>
    <row r="29" spans="1:28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28" ht="15.75" customHeight="1" thickBot="1" x14ac:dyDescent="0.3">
      <c r="A30" s="140" t="s">
        <v>33</v>
      </c>
      <c r="B30" s="141"/>
      <c r="C30" s="141"/>
      <c r="D30" s="141"/>
      <c r="E30" s="141"/>
      <c r="F30" s="141"/>
      <c r="G30" s="142"/>
      <c r="H30" s="52">
        <v>32000000</v>
      </c>
      <c r="I30" s="31"/>
      <c r="J30" s="31"/>
      <c r="K30" s="31"/>
      <c r="L30" s="52">
        <v>22000000</v>
      </c>
      <c r="M30" s="31"/>
      <c r="N30" s="58">
        <v>10000000</v>
      </c>
    </row>
    <row r="31" spans="1:28" ht="15" customHeight="1" x14ac:dyDescent="0.25">
      <c r="A31" s="184"/>
      <c r="B31" s="184"/>
      <c r="C31" s="184"/>
      <c r="D31" s="184"/>
      <c r="E31" s="75"/>
      <c r="F31" s="75"/>
      <c r="G31" s="72"/>
      <c r="H31" s="72"/>
      <c r="I31" s="72"/>
      <c r="J31" s="72"/>
      <c r="K31" s="72"/>
      <c r="L31" s="72"/>
      <c r="M31" s="72"/>
      <c r="N31" s="72"/>
    </row>
    <row r="32" spans="1:28" x14ac:dyDescent="0.25">
      <c r="A32" s="144" t="s">
        <v>97</v>
      </c>
      <c r="B32" s="144"/>
      <c r="C32" s="144"/>
      <c r="D32" s="144"/>
      <c r="E32" s="71"/>
      <c r="F32" s="71"/>
      <c r="G32" s="72"/>
      <c r="H32" s="72"/>
      <c r="I32" s="72"/>
      <c r="J32" s="72"/>
      <c r="K32" s="72"/>
      <c r="L32" s="72"/>
      <c r="M32" s="72"/>
      <c r="N32" s="72"/>
    </row>
    <row r="33" spans="1:14" ht="15" customHeight="1" x14ac:dyDescent="0.25">
      <c r="A33" s="145" t="s">
        <v>98</v>
      </c>
      <c r="B33" s="145"/>
      <c r="C33" s="145"/>
      <c r="D33" s="145"/>
      <c r="E33" s="49"/>
      <c r="F33" s="80"/>
      <c r="G33" s="74"/>
      <c r="H33" s="81"/>
      <c r="I33" s="81"/>
      <c r="J33" s="80" t="s">
        <v>78</v>
      </c>
      <c r="K33" s="80"/>
      <c r="L33" s="72"/>
      <c r="M33" s="72"/>
      <c r="N33" s="72"/>
    </row>
    <row r="34" spans="1:14" x14ac:dyDescent="0.25">
      <c r="A34" s="70"/>
      <c r="B34" s="72"/>
      <c r="C34" s="72"/>
      <c r="D34" s="72"/>
      <c r="E34" s="72"/>
      <c r="F34" s="72"/>
      <c r="G34" s="72" t="s">
        <v>75</v>
      </c>
      <c r="H34" s="72"/>
      <c r="I34" s="72"/>
      <c r="J34" s="72" t="s">
        <v>39</v>
      </c>
      <c r="K34" s="72"/>
      <c r="L34" s="72"/>
      <c r="M34" s="72"/>
      <c r="N34" s="72"/>
    </row>
    <row r="35" spans="1:14" x14ac:dyDescent="0.25">
      <c r="A35" s="73" t="s">
        <v>73</v>
      </c>
      <c r="B35" s="73"/>
      <c r="C35" s="73"/>
      <c r="D35" s="73"/>
      <c r="E35" s="49"/>
      <c r="F35" s="49"/>
      <c r="G35" s="72"/>
      <c r="H35" s="72"/>
      <c r="I35" s="72"/>
      <c r="J35" s="72"/>
      <c r="K35" s="72"/>
      <c r="L35" s="72"/>
      <c r="M35" s="72"/>
      <c r="N35" s="72"/>
    </row>
    <row r="36" spans="1:14" x14ac:dyDescent="0.25">
      <c r="A36" s="73" t="s">
        <v>45</v>
      </c>
      <c r="B36" s="73"/>
      <c r="C36" s="73"/>
      <c r="D36" s="73"/>
      <c r="E36" s="49"/>
      <c r="F36" s="72"/>
      <c r="G36" s="72"/>
      <c r="H36" s="72"/>
      <c r="I36" s="72"/>
      <c r="J36" s="72"/>
      <c r="K36" s="72"/>
      <c r="L36" s="72"/>
      <c r="M36" s="72"/>
      <c r="N36" s="72"/>
    </row>
    <row r="37" spans="1:14" x14ac:dyDescent="0.25">
      <c r="A37" s="73" t="s">
        <v>74</v>
      </c>
      <c r="B37" s="73"/>
      <c r="C37" s="73"/>
      <c r="D37" s="73"/>
      <c r="E37" s="49"/>
      <c r="F37" s="80"/>
      <c r="G37" s="80"/>
      <c r="H37" s="81"/>
      <c r="I37" s="81"/>
      <c r="J37" s="80" t="s">
        <v>55</v>
      </c>
      <c r="K37" s="80"/>
      <c r="L37" s="72"/>
      <c r="M37" s="72"/>
      <c r="N37" s="72"/>
    </row>
    <row r="38" spans="1:14" x14ac:dyDescent="0.25">
      <c r="A38" s="72"/>
      <c r="B38" s="72"/>
      <c r="C38" s="72"/>
      <c r="D38" s="72"/>
      <c r="E38" s="72"/>
      <c r="F38" s="72"/>
      <c r="G38" s="72" t="s">
        <v>75</v>
      </c>
      <c r="H38" s="72"/>
      <c r="I38" s="72"/>
      <c r="J38" s="183" t="s">
        <v>39</v>
      </c>
      <c r="K38" s="183"/>
      <c r="L38" s="72"/>
      <c r="M38" s="72"/>
      <c r="N38" s="72"/>
    </row>
    <row r="39" spans="1:14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</sheetData>
  <mergeCells count="32">
    <mergeCell ref="A28:N28"/>
    <mergeCell ref="A27:G27"/>
    <mergeCell ref="J38:K38"/>
    <mergeCell ref="A30:G30"/>
    <mergeCell ref="A32:D32"/>
    <mergeCell ref="A31:D31"/>
    <mergeCell ref="A33:D33"/>
    <mergeCell ref="A21:N21"/>
    <mergeCell ref="A23:G23"/>
    <mergeCell ref="A24:N24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на 01.01.2015</vt:lpstr>
      <vt:lpstr>на 01.02.2015</vt:lpstr>
      <vt:lpstr>на 01.03.2015</vt:lpstr>
      <vt:lpstr>на 01.04.2015</vt:lpstr>
      <vt:lpstr>на 01.05.2015</vt:lpstr>
      <vt:lpstr>на 01.06.2015</vt:lpstr>
      <vt:lpstr>на 01.07.2015</vt:lpstr>
      <vt:lpstr>на 01.08.2015</vt:lpstr>
      <vt:lpstr>на 01.09.2015</vt:lpstr>
      <vt:lpstr>на 01.10.2015</vt:lpstr>
      <vt:lpstr>на 01.11.2015</vt:lpstr>
      <vt:lpstr>на 01.12.2015</vt:lpstr>
      <vt:lpstr>на 01.01.2016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2016-01-22T02:34:05Z</dcterms:modified>
</cp:coreProperties>
</file>