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165" windowWidth="12450" windowHeight="7995"/>
  </bookViews>
  <sheets>
    <sheet name="на 01.06.2016" sheetId="29" r:id="rId1"/>
  </sheets>
  <calcPr calcId="145621"/>
</workbook>
</file>

<file path=xl/calcChain.xml><?xml version="1.0" encoding="utf-8"?>
<calcChain xmlns="http://schemas.openxmlformats.org/spreadsheetml/2006/main">
  <c r="L30" i="29" l="1"/>
  <c r="L27" i="29"/>
  <c r="N30" i="29"/>
  <c r="N27" i="29"/>
</calcChain>
</file>

<file path=xl/sharedStrings.xml><?xml version="1.0" encoding="utf-8"?>
<sst xmlns="http://schemas.openxmlformats.org/spreadsheetml/2006/main" count="72" uniqueCount="64">
  <si>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</si>
  <si>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</si>
  <si>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</si>
  <si>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</si>
  <si>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</si>
  <si>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</si>
  <si>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</si>
  <si>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</si>
  <si>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</si>
  <si>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</si>
  <si>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</si>
  <si>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</si>
  <si>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</si>
  <si>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</si>
  <si>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</si>
  <si>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</si>
  <si>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</si>
  <si>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</si>
  <si>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</si>
  <si>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</si>
  <si>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</si>
  <si>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</si>
  <si>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</si>
  <si>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</si>
  <si>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</si>
  <si>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</si>
  <si>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</si>
  <si>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</si>
  <si>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</si>
  <si>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</si>
  <si>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</si>
  <si>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</si>
  <si>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</si>
  <si>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</si>
  <si>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</si>
  <si>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</si>
  <si>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</si>
  <si>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</si>
  <si>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 xml:space="preserve"> Руководитель Финансового управления - 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</si>
  <si>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</si>
  <si>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</si>
  <si>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</si>
  <si>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>2-15-002</t>
  </si>
  <si>
    <t>Красноярский филиал АИКБ "Енисейский объединенный банк" (ЗАО)</t>
  </si>
  <si>
    <t xml:space="preserve">МК от 24.08.2015 № 0319300215115000005-0150343-01 </t>
  </si>
  <si>
    <t>Ведущий  специалист отдела учета, отчетности</t>
  </si>
  <si>
    <t xml:space="preserve">администрации города Бородино </t>
  </si>
  <si>
    <t>(подпись)</t>
  </si>
  <si>
    <t>Л.М.Мильчакова</t>
  </si>
  <si>
    <t>п/п№1 от 25.08.2015
п/п№1 от 01.09.2015 п/п№1 от 23.12.2015</t>
  </si>
  <si>
    <t>22.08.2017
22.08.2017 22.08.2017</t>
  </si>
  <si>
    <t>2-15-003</t>
  </si>
  <si>
    <t>Акцилнерное общество Банк "Уссури"</t>
  </si>
  <si>
    <t>МК от  25.12.2015 № 0319300215115000006-0150343-01</t>
  </si>
  <si>
    <t>п/п№1 от 25.12.2015</t>
  </si>
  <si>
    <t>Верхний предел муниципального долга  на 01.01.2017 г.</t>
  </si>
  <si>
    <t xml:space="preserve">Предельный объем муниципального долга на 2016   г. </t>
  </si>
  <si>
    <t>10 000 000,00
10 000 000,00                   5 000 000,00</t>
  </si>
  <si>
    <t>Н.А.Галаган</t>
  </si>
  <si>
    <t>МУНИЦИПАЛЬНАЯ ДОЛГОВАЯ КНИГА ГОРОДА БОРОДИНО на 01.06.2016 г.</t>
  </si>
  <si>
    <t>10.02.2016   06.05.2016</t>
  </si>
  <si>
    <t>5000000,00     5000000,00</t>
  </si>
  <si>
    <t>п/п № 541991  п/п № 492069</t>
  </si>
  <si>
    <t xml:space="preserve">
10 000 000,00         5 000 000,00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</si>
</sst>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_р_."/>
    <numFmt numFmtId="165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4" fontId="2" fillId="0" borderId="15" xfId="1" applyNumberFormat="1" applyFont="1" applyBorder="1" applyAlignment="1">
      <alignment horizontal="center" vertical="center"/>
    </xf>
    <xf numFmtId="164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4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top" wrapText="1"/>
    </xf>
    <xf numFmtId="0" fontId="2" fillId="0" borderId="0" xfId="1" applyFont="1" applyAlignment="1"/>
    <xf numFmtId="165" fontId="5" fillId="0" borderId="10" xfId="1" applyNumberFormat="1" applyFont="1" applyBorder="1" applyAlignment="1">
      <alignment vertical="top" wrapText="1"/>
    </xf>
    <xf numFmtId="165" fontId="5" fillId="0" borderId="19" xfId="1" applyNumberFormat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right" vertical="center" wrapText="1"/>
    </xf>
    <xf numFmtId="165" fontId="5" fillId="0" borderId="19" xfId="1" applyNumberFormat="1" applyFont="1" applyBorder="1" applyAlignment="1">
      <alignment horizontal="right" vertical="top" wrapText="1"/>
    </xf>
    <xf numFmtId="43" fontId="2" fillId="0" borderId="16" xfId="2" applyFont="1" applyBorder="1" applyAlignment="1">
      <alignment horizontal="right" vertical="top" wrapText="1"/>
    </xf>
    <xf numFmtId="0" fontId="2" fillId="0" borderId="16" xfId="1" applyFont="1" applyBorder="1" applyAlignment="1">
      <alignment horizontal="left" vertical="top" wrapText="1"/>
    </xf>
    <xf numFmtId="4" fontId="2" fillId="0" borderId="16" xfId="1" applyNumberFormat="1" applyFont="1" applyBorder="1" applyAlignment="1">
      <alignment horizontal="center" vertical="top" wrapText="1"/>
    </xf>
    <xf numFmtId="164" fontId="2" fillId="0" borderId="16" xfId="1" applyNumberFormat="1" applyFont="1" applyBorder="1" applyAlignment="1">
      <alignment horizontal="center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Alignment="1">
      <alignment horizontal="center"/>
    </xf>
    <xf numFmtId="164" fontId="2" fillId="0" borderId="0" xfId="1" applyNumberFormat="1" applyFont="1"/>
    <xf numFmtId="165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zoomScale="75" zoomScaleNormal="75" workbookViewId="0">
      <selection activeCell="N41" sqref="N41"/>
    </sheetView>
  </sheetViews>
  <sheetFormatPr defaultRowHeight="15" x14ac:dyDescent="0.25"/>
  <cols>
    <col min="1" max="1" width="4.7109375" customWidth="1"/>
    <col min="2" max="2" width="9.85546875" customWidth="1"/>
    <col min="3" max="3" width="10.42578125" customWidth="1"/>
    <col min="4" max="4" width="14.28515625" customWidth="1"/>
    <col min="5" max="5" width="15.42578125" customWidth="1"/>
    <col min="6" max="6" width="15.28515625" customWidth="1"/>
    <col min="7" max="7" width="18.1406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62" t="s">
        <v>59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x14ac:dyDescent="0.25">
      <c r="A3" s="36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32" t="s">
        <v>55</v>
      </c>
      <c r="B4" s="32"/>
      <c r="C4" s="32"/>
      <c r="D4" s="32"/>
      <c r="E4" s="32"/>
      <c r="F4" s="32"/>
      <c r="G4" s="32"/>
      <c r="H4" s="32"/>
      <c r="I4" s="63">
        <v>37200000</v>
      </c>
      <c r="J4" s="63"/>
      <c r="K4" s="32" t="s">
        <v>0</v>
      </c>
      <c r="L4" s="32"/>
      <c r="M4" s="32"/>
      <c r="N4" s="32"/>
    </row>
    <row r="5" spans="1:14" x14ac:dyDescent="0.25">
      <c r="A5" s="32" t="s">
        <v>1</v>
      </c>
      <c r="B5" s="32"/>
      <c r="C5" s="32"/>
      <c r="D5" s="32"/>
      <c r="E5" s="32"/>
      <c r="F5" s="32"/>
      <c r="G5" s="32"/>
      <c r="H5" s="32"/>
      <c r="I5" s="63">
        <v>0</v>
      </c>
      <c r="J5" s="63"/>
      <c r="K5" s="32" t="s">
        <v>0</v>
      </c>
      <c r="L5" s="32"/>
      <c r="M5" s="32"/>
      <c r="N5" s="32"/>
    </row>
    <row r="6" spans="1:14" x14ac:dyDescent="0.25">
      <c r="A6" s="45" t="s">
        <v>56</v>
      </c>
      <c r="B6" s="45"/>
      <c r="C6" s="45"/>
      <c r="D6" s="45"/>
      <c r="E6" s="45"/>
      <c r="F6" s="45"/>
      <c r="G6" s="45"/>
      <c r="H6" s="45"/>
      <c r="I6" s="64">
        <v>167232015.69</v>
      </c>
      <c r="J6" s="64"/>
      <c r="K6" s="32" t="s">
        <v>0</v>
      </c>
      <c r="L6" s="36"/>
      <c r="M6" s="36"/>
      <c r="N6" s="32"/>
    </row>
    <row r="7" spans="1:14" ht="15.75" thickBot="1" x14ac:dyDescent="0.3">
      <c r="A7" s="65" t="s">
        <v>2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x14ac:dyDescent="0.25">
      <c r="A8" s="40" t="s">
        <v>3</v>
      </c>
      <c r="B8" s="40" t="s">
        <v>4</v>
      </c>
      <c r="C8" s="40" t="s">
        <v>5</v>
      </c>
      <c r="D8" s="40" t="s">
        <v>6</v>
      </c>
      <c r="E8" s="40" t="s">
        <v>7</v>
      </c>
      <c r="F8" s="40" t="s">
        <v>8</v>
      </c>
      <c r="G8" s="66" t="s">
        <v>9</v>
      </c>
      <c r="H8" s="67"/>
      <c r="I8" s="68"/>
      <c r="J8" s="66" t="s">
        <v>10</v>
      </c>
      <c r="K8" s="67"/>
      <c r="L8" s="68"/>
      <c r="M8" s="75" t="s">
        <v>11</v>
      </c>
      <c r="N8" s="75" t="s">
        <v>12</v>
      </c>
    </row>
    <row r="9" spans="1:14" x14ac:dyDescent="0.25">
      <c r="A9" s="41"/>
      <c r="B9" s="41"/>
      <c r="C9" s="41"/>
      <c r="D9" s="41"/>
      <c r="E9" s="41"/>
      <c r="F9" s="41"/>
      <c r="G9" s="69"/>
      <c r="H9" s="70"/>
      <c r="I9" s="71"/>
      <c r="J9" s="69"/>
      <c r="K9" s="70"/>
      <c r="L9" s="71"/>
      <c r="M9" s="76"/>
      <c r="N9" s="76"/>
    </row>
    <row r="10" spans="1:14" x14ac:dyDescent="0.25">
      <c r="A10" s="41"/>
      <c r="B10" s="41"/>
      <c r="C10" s="41"/>
      <c r="D10" s="41"/>
      <c r="E10" s="41"/>
      <c r="F10" s="41"/>
      <c r="G10" s="69"/>
      <c r="H10" s="70"/>
      <c r="I10" s="71"/>
      <c r="J10" s="69"/>
      <c r="K10" s="70"/>
      <c r="L10" s="71"/>
      <c r="M10" s="76"/>
      <c r="N10" s="76"/>
    </row>
    <row r="11" spans="1:14" x14ac:dyDescent="0.25">
      <c r="A11" s="41"/>
      <c r="B11" s="41"/>
      <c r="C11" s="41"/>
      <c r="D11" s="41"/>
      <c r="E11" s="41"/>
      <c r="F11" s="41"/>
      <c r="G11" s="69"/>
      <c r="H11" s="70"/>
      <c r="I11" s="71"/>
      <c r="J11" s="69"/>
      <c r="K11" s="70"/>
      <c r="L11" s="71"/>
      <c r="M11" s="76"/>
      <c r="N11" s="76"/>
    </row>
    <row r="12" spans="1:14" x14ac:dyDescent="0.25">
      <c r="A12" s="41"/>
      <c r="B12" s="41"/>
      <c r="C12" s="41"/>
      <c r="D12" s="41"/>
      <c r="E12" s="41"/>
      <c r="F12" s="41"/>
      <c r="G12" s="69"/>
      <c r="H12" s="70"/>
      <c r="I12" s="71"/>
      <c r="J12" s="69"/>
      <c r="K12" s="70"/>
      <c r="L12" s="71"/>
      <c r="M12" s="76"/>
      <c r="N12" s="76"/>
    </row>
    <row r="13" spans="1:14" ht="15.75" thickBot="1" x14ac:dyDescent="0.3">
      <c r="A13" s="41"/>
      <c r="B13" s="41"/>
      <c r="C13" s="41"/>
      <c r="D13" s="41"/>
      <c r="E13" s="41"/>
      <c r="F13" s="41"/>
      <c r="G13" s="72"/>
      <c r="H13" s="73"/>
      <c r="I13" s="74"/>
      <c r="J13" s="72"/>
      <c r="K13" s="73"/>
      <c r="L13" s="74"/>
      <c r="M13" s="76"/>
      <c r="N13" s="76"/>
    </row>
    <row r="14" spans="1:14" x14ac:dyDescent="0.25">
      <c r="A14" s="41"/>
      <c r="B14" s="41"/>
      <c r="C14" s="41"/>
      <c r="D14" s="41"/>
      <c r="E14" s="41"/>
      <c r="F14" s="41"/>
      <c r="G14" s="40" t="s">
        <v>13</v>
      </c>
      <c r="H14" s="40" t="s">
        <v>14</v>
      </c>
      <c r="I14" s="40" t="s">
        <v>15</v>
      </c>
      <c r="J14" s="40" t="s">
        <v>16</v>
      </c>
      <c r="K14" s="40" t="s">
        <v>17</v>
      </c>
      <c r="L14" s="40" t="s">
        <v>14</v>
      </c>
      <c r="M14" s="76"/>
      <c r="N14" s="76"/>
    </row>
    <row r="15" spans="1:14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76"/>
      <c r="N15" s="76"/>
    </row>
    <row r="16" spans="1:14" x14ac:dyDescent="0.2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76"/>
      <c r="N16" s="76"/>
    </row>
    <row r="17" spans="1:14" x14ac:dyDescent="0.25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76"/>
      <c r="N17" s="76"/>
    </row>
    <row r="18" spans="1:14" x14ac:dyDescent="0.25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76"/>
      <c r="N18" s="76"/>
    </row>
    <row r="19" spans="1:14" ht="15.75" thickBot="1" x14ac:dyDescent="0.3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77"/>
      <c r="N19" s="77"/>
    </row>
    <row r="20" spans="1:14" ht="15.75" thickBot="1" x14ac:dyDescent="0.3">
      <c r="A20" s="3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47" t="s">
        <v>32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5"/>
      <c r="K22" s="8"/>
      <c r="L22" s="37"/>
      <c r="M22" s="6"/>
      <c r="N22" s="9"/>
    </row>
    <row r="23" spans="1:14" ht="15.75" thickBot="1" x14ac:dyDescent="0.3">
      <c r="A23" s="50" t="s">
        <v>33</v>
      </c>
      <c r="B23" s="51"/>
      <c r="C23" s="51"/>
      <c r="D23" s="51"/>
      <c r="E23" s="51"/>
      <c r="F23" s="51"/>
      <c r="G23" s="5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47" t="s">
        <v>34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9"/>
    </row>
    <row r="25" spans="1:14" ht="63.75" x14ac:dyDescent="0.25">
      <c r="A25" s="18">
        <v>1</v>
      </c>
      <c r="B25" s="19">
        <v>42240</v>
      </c>
      <c r="C25" s="18" t="s">
        <v>42</v>
      </c>
      <c r="D25" s="18" t="s">
        <v>43</v>
      </c>
      <c r="E25" s="18" t="s">
        <v>35</v>
      </c>
      <c r="F25" s="18" t="s">
        <v>44</v>
      </c>
      <c r="G25" s="26" t="s">
        <v>49</v>
      </c>
      <c r="H25" s="25" t="s">
        <v>57</v>
      </c>
      <c r="I25" s="19" t="s">
        <v>50</v>
      </c>
      <c r="J25" s="26" t="s">
        <v>62</v>
      </c>
      <c r="K25" s="19" t="s">
        <v>60</v>
      </c>
      <c r="L25" s="27" t="s">
        <v>61</v>
      </c>
      <c r="M25" s="28"/>
      <c r="N25" s="25" t="s">
        <v>63</v>
      </c>
    </row>
    <row r="26" spans="1:14" ht="51" x14ac:dyDescent="0.25">
      <c r="A26" s="18">
        <v>2</v>
      </c>
      <c r="B26" s="19">
        <v>42363</v>
      </c>
      <c r="C26" s="18" t="s">
        <v>51</v>
      </c>
      <c r="D26" s="18" t="s">
        <v>52</v>
      </c>
      <c r="E26" s="18" t="s">
        <v>35</v>
      </c>
      <c r="F26" s="18" t="s">
        <v>53</v>
      </c>
      <c r="G26" s="26" t="s">
        <v>54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53" t="s">
        <v>33</v>
      </c>
      <c r="B27" s="54"/>
      <c r="C27" s="54"/>
      <c r="D27" s="54"/>
      <c r="E27" s="54"/>
      <c r="F27" s="54"/>
      <c r="G27" s="55"/>
      <c r="H27" s="21">
        <v>36000000</v>
      </c>
      <c r="I27" s="11"/>
      <c r="J27" s="12"/>
      <c r="K27" s="13"/>
      <c r="L27" s="21">
        <f>5000000+5000000</f>
        <v>10000000</v>
      </c>
      <c r="M27" s="11"/>
      <c r="N27" s="23">
        <f>H27-L27</f>
        <v>26000000</v>
      </c>
    </row>
    <row r="28" spans="1:14" ht="15.75" thickBot="1" x14ac:dyDescent="0.3">
      <c r="A28" s="56" t="s">
        <v>36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8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59" t="s">
        <v>33</v>
      </c>
      <c r="B30" s="60"/>
      <c r="C30" s="60"/>
      <c r="D30" s="60"/>
      <c r="E30" s="60"/>
      <c r="F30" s="60"/>
      <c r="G30" s="61"/>
      <c r="H30" s="22">
        <v>36000000</v>
      </c>
      <c r="I30" s="17"/>
      <c r="J30" s="17"/>
      <c r="K30" s="17"/>
      <c r="L30" s="22">
        <f>L27</f>
        <v>10000000</v>
      </c>
      <c r="M30" s="17"/>
      <c r="N30" s="24">
        <f>H30-L30</f>
        <v>26000000</v>
      </c>
    </row>
    <row r="31" spans="1:14" x14ac:dyDescent="0.25">
      <c r="A31" s="43" t="s">
        <v>38</v>
      </c>
      <c r="B31" s="43"/>
      <c r="C31" s="43"/>
      <c r="D31" s="43"/>
      <c r="E31" s="43"/>
      <c r="F31" s="43"/>
      <c r="G31" s="32"/>
      <c r="H31" s="32"/>
      <c r="I31" s="32"/>
      <c r="J31" s="32"/>
      <c r="K31" s="32"/>
      <c r="L31" s="32"/>
      <c r="M31" s="32"/>
      <c r="N31" s="32"/>
    </row>
    <row r="32" spans="1:14" x14ac:dyDescent="0.25">
      <c r="A32" s="44" t="s">
        <v>40</v>
      </c>
      <c r="B32" s="44"/>
      <c r="C32" s="44"/>
      <c r="D32" s="44"/>
      <c r="E32" s="39"/>
      <c r="F32" s="33"/>
      <c r="G32" s="34"/>
      <c r="H32" s="30"/>
      <c r="I32" s="30"/>
      <c r="J32" s="29" t="s">
        <v>48</v>
      </c>
      <c r="K32" s="29"/>
      <c r="L32" s="32"/>
      <c r="M32" s="32"/>
      <c r="N32" s="32"/>
    </row>
    <row r="33" spans="1:14" x14ac:dyDescent="0.25">
      <c r="A33" s="45" t="s">
        <v>41</v>
      </c>
      <c r="B33" s="45"/>
      <c r="C33" s="45"/>
      <c r="D33" s="45"/>
      <c r="E33" s="45"/>
      <c r="F33" s="45"/>
      <c r="G33" s="32" t="s">
        <v>47</v>
      </c>
      <c r="H33" s="32"/>
      <c r="I33" s="32"/>
      <c r="J33" s="32" t="s">
        <v>37</v>
      </c>
      <c r="K33" s="32"/>
      <c r="L33" s="32"/>
      <c r="M33" s="32"/>
      <c r="N33" s="32"/>
    </row>
    <row r="34" spans="1:14" x14ac:dyDescent="0.25">
      <c r="A34" s="36"/>
      <c r="B34" s="36"/>
      <c r="C34" s="36"/>
      <c r="D34" s="36"/>
      <c r="E34" s="36"/>
      <c r="F34" s="36"/>
      <c r="G34" s="32"/>
      <c r="H34" s="32"/>
      <c r="I34" s="32"/>
      <c r="J34" s="32"/>
      <c r="K34" s="32"/>
      <c r="L34" s="32"/>
      <c r="M34" s="32"/>
      <c r="N34" s="32"/>
    </row>
    <row r="35" spans="1:14" x14ac:dyDescent="0.25">
      <c r="A35" s="31" t="s">
        <v>45</v>
      </c>
      <c r="B35" s="31"/>
      <c r="C35" s="31"/>
      <c r="D35" s="31"/>
      <c r="E35" s="20"/>
      <c r="F35" s="20"/>
      <c r="G35" s="32"/>
      <c r="H35" s="32"/>
      <c r="I35" s="32"/>
      <c r="J35" s="32"/>
      <c r="K35" s="32"/>
      <c r="L35" s="32"/>
      <c r="M35" s="32"/>
      <c r="N35" s="32"/>
    </row>
    <row r="36" spans="1:14" x14ac:dyDescent="0.25">
      <c r="A36" s="31" t="s">
        <v>39</v>
      </c>
      <c r="B36" s="31"/>
      <c r="C36" s="31"/>
      <c r="D36" s="31"/>
      <c r="E36" s="20"/>
      <c r="F36" s="32"/>
      <c r="G36" s="32"/>
      <c r="H36" s="32"/>
      <c r="I36" s="32"/>
      <c r="J36" s="32"/>
      <c r="K36" s="32"/>
      <c r="L36" s="32"/>
      <c r="M36" s="32"/>
      <c r="N36" s="32"/>
    </row>
    <row r="37" spans="1:14" x14ac:dyDescent="0.25">
      <c r="A37" s="31" t="s">
        <v>46</v>
      </c>
      <c r="B37" s="31"/>
      <c r="C37" s="31"/>
      <c r="D37" s="31"/>
      <c r="E37" s="20"/>
      <c r="F37" s="29"/>
      <c r="G37" s="29"/>
      <c r="H37" s="30"/>
      <c r="I37" s="30"/>
      <c r="J37" s="29" t="s">
        <v>58</v>
      </c>
      <c r="K37" s="29"/>
      <c r="L37" s="32"/>
      <c r="M37" s="32"/>
      <c r="N37" s="32"/>
    </row>
    <row r="38" spans="1:14" x14ac:dyDescent="0.25">
      <c r="A38" s="32"/>
      <c r="B38" s="32"/>
      <c r="C38" s="32"/>
      <c r="D38" s="32"/>
      <c r="E38" s="32"/>
      <c r="F38" s="32"/>
      <c r="G38" s="32" t="s">
        <v>47</v>
      </c>
      <c r="H38" s="32"/>
      <c r="I38" s="32"/>
      <c r="J38" s="46" t="s">
        <v>37</v>
      </c>
      <c r="K38" s="46"/>
      <c r="L38" s="32"/>
      <c r="M38" s="32"/>
      <c r="N38" s="32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" right="0" top="0.74803149606299213" bottom="0.3543307086614173" header="0.3543307086614173" footer="0.7480314960629921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01.06.2016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2016-06-09T00:51:56Z</dcterms:modified>
</cp:coreProperties>
</file>